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3. Time series\"/>
    </mc:Choice>
  </mc:AlternateContent>
  <xr:revisionPtr revIDLastSave="0" documentId="13_ncr:1_{E61007F5-FD64-4612-9C31-DFC9C31C91EC}" xr6:coauthVersionLast="36" xr6:coauthVersionMax="36" xr10:uidLastSave="{00000000-0000-0000-0000-000000000000}"/>
  <bookViews>
    <workbookView xWindow="0" yWindow="0" windowWidth="19200" windowHeight="7428" xr2:uid="{00000000-000D-0000-FFFF-FFFF00000000}"/>
  </bookViews>
  <sheets>
    <sheet name="Table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<sst xmlns="http://schemas.openxmlformats.org/spreadsheetml/2006/main" count="143" uniqueCount="73">
  <si>
    <t>`</t>
  </si>
  <si>
    <t xml:space="preserve">Table 5 </t>
  </si>
  <si>
    <t>Consolidated national, provincial and social security</t>
  </si>
  <si>
    <t xml:space="preserve"> funds expenditure: economic classification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</si>
  <si>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</si>
  <si>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</si>
  <si>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</si>
  <si>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</si>
  <si>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</si>
  <si>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</si>
  <si>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</si>
  <si>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</si>
  <si>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</si>
  <si>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</si>
  <si>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</si>
  <si>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</si>
  <si>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</si>
  <si>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</si>
  <si>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</si>
  <si>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</si>
  <si>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</si>
  <si>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</si>
  <si>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</si>
  <si>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</si>
  <si>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</si>
  <si>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</si>
  <si>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</si>
  <si>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</si>
  <si>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2024/24</t>
  </si>
  <si>
    <t>2025/26</t>
  </si>
  <si>
    <t>2026/27</t>
  </si>
  <si>
    <t>2027/28</t>
  </si>
  <si>
    <t>Revised</t>
  </si>
  <si>
    <t>Budget</t>
  </si>
  <si>
    <t>Outcome</t>
  </si>
  <si>
    <t>estimate</t>
  </si>
  <si>
    <t>R million</t>
  </si>
  <si>
    <t>Current payments</t>
  </si>
  <si>
    <t xml:space="preserve">Compensation of employees </t>
  </si>
  <si>
    <t xml:space="preserve">Goods and services </t>
  </si>
  <si>
    <t xml:space="preserve">Interest and rent on land </t>
  </si>
  <si>
    <t>Transfers and subsidies</t>
  </si>
  <si>
    <t>Municipalities</t>
  </si>
  <si>
    <t>Provinces and municipalities</t>
  </si>
  <si>
    <t>of which: local government share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</si>
  <si>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</si>
  <si>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</si>
  <si>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</si>
  <si>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</si>
  <si>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Public corporations</t>
  </si>
  <si>
    <t>Subsidies on products and production</t>
  </si>
  <si>
    <t>Other transfers</t>
  </si>
  <si>
    <t>Private enterprises</t>
  </si>
  <si>
    <t>Non-profit institutions</t>
  </si>
  <si>
    <t xml:space="preserve">Households </t>
  </si>
  <si>
    <t>Social benefits</t>
  </si>
  <si>
    <t>Other transfers to households</t>
  </si>
  <si>
    <t>Payments for capital assets</t>
  </si>
  <si>
    <t>Buildings and other fixed structures</t>
  </si>
  <si>
    <t>Buildings</t>
  </si>
  <si>
    <t>Other fixed structures</t>
  </si>
  <si>
    <t>Machinery and equipment</t>
  </si>
  <si>
    <t>Transport equipment</t>
  </si>
  <si>
    <t>Other machinery and equipment</t>
  </si>
  <si>
    <t>Land and sub-soil assets</t>
  </si>
  <si>
    <t>Software and other intangible assets</t>
  </si>
  <si>
    <t>Other assets</t>
  </si>
  <si>
    <t>Payments for financial assets</t>
  </si>
  <si>
    <t>Subtotal: votes and direct charges</t>
  </si>
  <si>
    <t>Plus:</t>
  </si>
  <si>
    <t>Contingency reserve</t>
  </si>
  <si>
    <t xml:space="preserve"> </t>
  </si>
  <si>
    <t>Total consolidated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</si>
</sst>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);\(#,##0.0\)"/>
    <numFmt numFmtId="165" formatCode="_(* #,##0.0_);_(* \(#,##0.0\);_(* &quot;-&quot;?_);_(@_)"/>
    <numFmt numFmtId="166" formatCode="0.0%"/>
    <numFmt numFmtId="167" formatCode="_(* #,##0.0_);_(* \(#,##0.0\);_(* &quot;&quot;?_);_(@_)"/>
    <numFmt numFmtId="168" formatCode="_(* #,##0.0___);_*\ \-#,##0.0___);_(* &quot;–  &quot;_);_(@_)"/>
    <numFmt numFmtId="169" formatCode="#,##0.0"/>
    <numFmt numFmtId="170" formatCode="_(* #,##0.00_);_(* \(#,##0.0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  <font>
      <sz val="12"/>
      <color indexed="8"/>
      <name val="Arial Narrow"/>
      <family val="2"/>
    </font>
    <font>
      <i/>
      <sz val="12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37" fontId="2" fillId="0" borderId="0"/>
  </cellStyleXfs>
  <cellXfs count="117">
    <xf numFmtId="0" fontId="0" fillId="0" borderId="0" xfId="0"/>
    <xf numFmtId="164" fontId="3" fillId="0" borderId="0" xfId="2" applyFont="1" applyAlignment="1">
      <alignment horizontal="left"/>
    </xf>
    <xf numFmtId="164" fontId="3" fillId="0" borderId="0" xfId="2" applyFont="1"/>
    <xf numFmtId="164" fontId="3" fillId="0" borderId="0" xfId="1" applyNumberFormat="1" applyFont="1" applyBorder="1"/>
    <xf numFmtId="165" fontId="4" fillId="0" borderId="0" xfId="2" quotePrefix="1" applyNumberFormat="1" applyFont="1" applyAlignment="1">
      <alignment horizontal="left"/>
    </xf>
    <xf numFmtId="165" fontId="4" fillId="0" borderId="0" xfId="2" applyNumberFormat="1" applyFont="1"/>
    <xf numFmtId="165" fontId="5" fillId="0" borderId="0" xfId="2" applyNumberFormat="1" applyFont="1"/>
    <xf numFmtId="165" fontId="6" fillId="0" borderId="0" xfId="2" applyNumberFormat="1" applyFont="1"/>
    <xf numFmtId="166" fontId="5" fillId="0" borderId="0" xfId="1" applyNumberFormat="1" applyFont="1" applyBorder="1"/>
    <xf numFmtId="167" fontId="4" fillId="0" borderId="0" xfId="2" applyNumberFormat="1" applyFont="1"/>
    <xf numFmtId="165" fontId="4" fillId="0" borderId="0" xfId="2" applyNumberFormat="1" applyFont="1" applyAlignment="1">
      <alignment horizontal="left"/>
    </xf>
    <xf numFmtId="166" fontId="5" fillId="0" borderId="0" xfId="1" applyNumberFormat="1" applyFont="1"/>
    <xf numFmtId="164" fontId="7" fillId="0" borderId="1" xfId="2" applyFont="1" applyBorder="1"/>
    <xf numFmtId="165" fontId="4" fillId="0" borderId="1" xfId="2" applyNumberFormat="1" applyFont="1" applyBorder="1"/>
    <xf numFmtId="165" fontId="5" fillId="0" borderId="1" xfId="2" applyNumberFormat="1" applyFont="1" applyBorder="1"/>
    <xf numFmtId="166" fontId="5" fillId="0" borderId="1" xfId="1" applyNumberFormat="1" applyFont="1" applyBorder="1"/>
    <xf numFmtId="167" fontId="4" fillId="0" borderId="1" xfId="2" applyNumberFormat="1" applyFont="1" applyBorder="1"/>
    <xf numFmtId="165" fontId="5" fillId="0" borderId="2" xfId="2" applyNumberFormat="1" applyFont="1" applyBorder="1"/>
    <xf numFmtId="165" fontId="4" fillId="0" borderId="3" xfId="2" applyNumberFormat="1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Continuous" vertical="center"/>
    </xf>
    <xf numFmtId="0" fontId="5" fillId="0" borderId="3" xfId="0" applyFont="1" applyBorder="1" applyAlignment="1">
      <alignment horizontal="center" vertical="center"/>
    </xf>
    <xf numFmtId="167" fontId="5" fillId="0" borderId="0" xfId="2" applyNumberFormat="1" applyFont="1"/>
    <xf numFmtId="165" fontId="4" fillId="0" borderId="4" xfId="2" quotePrefix="1" applyNumberFormat="1" applyFont="1" applyBorder="1" applyAlignment="1">
      <alignment horizontal="centerContinuous" vertical="center"/>
    </xf>
    <xf numFmtId="165" fontId="4" fillId="0" borderId="4" xfId="2" quotePrefix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165" fontId="5" fillId="0" borderId="0" xfId="2" applyNumberFormat="1" applyFont="1" applyAlignment="1">
      <alignment horizontal="centerContinuous"/>
    </xf>
    <xf numFmtId="165" fontId="4" fillId="0" borderId="4" xfId="2" quotePrefix="1" applyNumberFormat="1" applyFont="1" applyBorder="1" applyAlignment="1">
      <alignment horizontal="centerContinuous"/>
    </xf>
    <xf numFmtId="165" fontId="4" fillId="0" borderId="4" xfId="2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166" fontId="4" fillId="0" borderId="4" xfId="1" quotePrefix="1" applyNumberFormat="1" applyFont="1" applyFill="1" applyBorder="1" applyAlignment="1" applyProtection="1">
      <alignment horizontal="center"/>
    </xf>
    <xf numFmtId="165" fontId="5" fillId="0" borderId="0" xfId="2" applyNumberFormat="1" applyFont="1" applyAlignment="1">
      <alignment horizontal="right"/>
    </xf>
    <xf numFmtId="166" fontId="4" fillId="0" borderId="4" xfId="1" applyNumberFormat="1" applyFont="1" applyBorder="1" applyAlignment="1" applyProtection="1">
      <alignment horizontal="center"/>
    </xf>
    <xf numFmtId="165" fontId="4" fillId="0" borderId="4" xfId="2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167" fontId="4" fillId="0" borderId="0" xfId="2" applyNumberFormat="1" applyFont="1" applyAlignment="1">
      <alignment horizontal="right"/>
    </xf>
    <xf numFmtId="165" fontId="5" fillId="0" borderId="6" xfId="2" applyNumberFormat="1" applyFont="1" applyBorder="1"/>
    <xf numFmtId="165" fontId="8" fillId="0" borderId="7" xfId="2" applyNumberFormat="1" applyFont="1" applyBorder="1"/>
    <xf numFmtId="165" fontId="5" fillId="0" borderId="3" xfId="2" applyNumberFormat="1" applyFont="1" applyBorder="1"/>
    <xf numFmtId="166" fontId="5" fillId="0" borderId="3" xfId="1" applyNumberFormat="1" applyFont="1" applyFill="1" applyBorder="1" applyAlignment="1">
      <alignment horizontal="right"/>
    </xf>
    <xf numFmtId="0" fontId="0" fillId="0" borderId="8" xfId="0" applyBorder="1"/>
    <xf numFmtId="167" fontId="5" fillId="0" borderId="6" xfId="2" applyNumberFormat="1" applyFont="1" applyBorder="1"/>
    <xf numFmtId="0" fontId="7" fillId="0" borderId="0" xfId="0" applyFont="1" applyAlignment="1">
      <alignment horizontal="left" vertical="center"/>
    </xf>
    <xf numFmtId="165" fontId="9" fillId="0" borderId="2" xfId="2" applyNumberFormat="1" applyFont="1" applyBorder="1"/>
    <xf numFmtId="168" fontId="4" fillId="0" borderId="4" xfId="2" applyNumberFormat="1" applyFont="1" applyBorder="1"/>
    <xf numFmtId="169" fontId="4" fillId="0" borderId="4" xfId="1" applyNumberFormat="1" applyFont="1" applyFill="1" applyBorder="1" applyAlignment="1">
      <alignment horizontal="right"/>
    </xf>
    <xf numFmtId="168" fontId="4" fillId="0" borderId="8" xfId="2" applyNumberFormat="1" applyFont="1" applyBorder="1"/>
    <xf numFmtId="165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5" fontId="9" fillId="0" borderId="0" xfId="2" applyNumberFormat="1" applyFont="1"/>
    <xf numFmtId="49" fontId="10" fillId="0" borderId="0" xfId="0" applyNumberFormat="1" applyFont="1" applyAlignment="1">
      <alignment horizontal="left" vertical="center" indent="2"/>
    </xf>
    <xf numFmtId="49" fontId="10" fillId="0" borderId="0" xfId="0" applyNumberFormat="1" applyFont="1" applyAlignment="1">
      <alignment horizontal="left" vertical="center"/>
    </xf>
    <xf numFmtId="168" fontId="5" fillId="0" borderId="4" xfId="2" applyNumberFormat="1" applyFont="1" applyBorder="1"/>
    <xf numFmtId="169" fontId="5" fillId="0" borderId="4" xfId="1" applyNumberFormat="1" applyFont="1" applyFill="1" applyBorder="1" applyAlignment="1">
      <alignment horizontal="right"/>
    </xf>
    <xf numFmtId="168" fontId="5" fillId="0" borderId="8" xfId="2" applyNumberFormat="1" applyFont="1" applyBorder="1"/>
    <xf numFmtId="165" fontId="10" fillId="0" borderId="0" xfId="0" applyNumberFormat="1" applyFont="1" applyAlignment="1">
      <alignment horizontal="left" vertical="center" indent="2"/>
    </xf>
    <xf numFmtId="165" fontId="8" fillId="0" borderId="0" xfId="2" applyNumberFormat="1" applyFont="1"/>
    <xf numFmtId="168" fontId="5" fillId="0" borderId="4" xfId="2" applyNumberFormat="1" applyFont="1" applyBorder="1" applyProtection="1">
      <protection locked="0"/>
    </xf>
    <xf numFmtId="168" fontId="5" fillId="0" borderId="8" xfId="2" applyNumberFormat="1" applyFont="1" applyBorder="1" applyProtection="1">
      <protection locked="0"/>
    </xf>
    <xf numFmtId="165" fontId="4" fillId="0" borderId="2" xfId="2" applyNumberFormat="1" applyFont="1" applyBorder="1"/>
    <xf numFmtId="49" fontId="11" fillId="0" borderId="0" xfId="0" applyNumberFormat="1" applyFont="1" applyAlignment="1">
      <alignment horizontal="left" vertical="center" indent="6"/>
    </xf>
    <xf numFmtId="49" fontId="11" fillId="0" borderId="0" xfId="0" applyNumberFormat="1" applyFont="1" applyAlignment="1">
      <alignment horizontal="left" vertical="center" indent="4"/>
    </xf>
    <xf numFmtId="49" fontId="11" fillId="0" borderId="0" xfId="0" applyNumberFormat="1" applyFont="1" applyAlignment="1">
      <alignment horizontal="left" vertical="center"/>
    </xf>
    <xf numFmtId="165" fontId="8" fillId="0" borderId="2" xfId="2" applyNumberFormat="1" applyFont="1" applyBorder="1"/>
    <xf numFmtId="168" fontId="8" fillId="0" borderId="4" xfId="2" applyNumberFormat="1" applyFont="1" applyBorder="1" applyProtection="1">
      <protection locked="0"/>
    </xf>
    <xf numFmtId="169" fontId="8" fillId="0" borderId="4" xfId="1" applyNumberFormat="1" applyFont="1" applyFill="1" applyBorder="1" applyAlignment="1">
      <alignment horizontal="right"/>
    </xf>
    <xf numFmtId="168" fontId="8" fillId="0" borderId="8" xfId="2" applyNumberFormat="1" applyFont="1" applyBorder="1" applyProtection="1">
      <protection locked="0"/>
    </xf>
    <xf numFmtId="165" fontId="11" fillId="0" borderId="0" xfId="0" quotePrefix="1" applyNumberFormat="1" applyFont="1" applyAlignment="1">
      <alignment vertical="center"/>
    </xf>
    <xf numFmtId="170" fontId="8" fillId="0" borderId="0" xfId="2" applyNumberFormat="1" applyFont="1" applyAlignment="1">
      <alignment horizontal="left"/>
    </xf>
    <xf numFmtId="49" fontId="10" fillId="0" borderId="0" xfId="0" applyNumberFormat="1" applyFont="1" applyAlignment="1">
      <alignment horizontal="left" vertical="center" indent="4"/>
    </xf>
    <xf numFmtId="165" fontId="10" fillId="0" borderId="0" xfId="0" applyNumberFormat="1" applyFont="1" applyAlignment="1">
      <alignment horizontal="left" vertical="center" indent="4"/>
    </xf>
    <xf numFmtId="49" fontId="10" fillId="0" borderId="0" xfId="0" applyNumberFormat="1" applyFont="1" applyAlignment="1">
      <alignment horizontal="left" vertical="center" indent="6"/>
    </xf>
    <xf numFmtId="165" fontId="10" fillId="0" borderId="0" xfId="0" applyNumberFormat="1" applyFont="1" applyAlignment="1">
      <alignment horizontal="left" vertical="center" indent="6"/>
    </xf>
    <xf numFmtId="165" fontId="5" fillId="0" borderId="0" xfId="2" applyNumberFormat="1" applyFont="1" applyAlignment="1">
      <alignment horizontal="left" indent="2"/>
    </xf>
    <xf numFmtId="168" fontId="4" fillId="0" borderId="4" xfId="2" applyNumberFormat="1" applyFont="1" applyBorder="1" applyProtection="1">
      <protection locked="0"/>
    </xf>
    <xf numFmtId="49" fontId="10" fillId="0" borderId="9" xfId="0" applyNumberFormat="1" applyFont="1" applyBorder="1" applyAlignment="1">
      <alignment horizontal="left" vertical="center"/>
    </xf>
    <xf numFmtId="165" fontId="10" fillId="0" borderId="0" xfId="0" quotePrefix="1" applyNumberFormat="1" applyFont="1" applyAlignment="1">
      <alignment vertical="center"/>
    </xf>
    <xf numFmtId="168" fontId="4" fillId="0" borderId="8" xfId="2" applyNumberFormat="1" applyFont="1" applyBorder="1" applyProtection="1">
      <protection locked="0"/>
    </xf>
    <xf numFmtId="165" fontId="5" fillId="0" borderId="0" xfId="3" applyNumberFormat="1" applyFont="1" applyAlignment="1">
      <alignment horizontal="left"/>
    </xf>
    <xf numFmtId="165" fontId="5" fillId="0" borderId="0" xfId="3" applyNumberFormat="1" applyFont="1"/>
    <xf numFmtId="165" fontId="5" fillId="0" borderId="2" xfId="2" quotePrefix="1" applyNumberFormat="1" applyFont="1" applyBorder="1" applyAlignment="1">
      <alignment horizontal="left"/>
    </xf>
    <xf numFmtId="168" fontId="5" fillId="0" borderId="5" xfId="2" applyNumberFormat="1" applyFont="1" applyBorder="1" applyAlignment="1">
      <alignment horizontal="right"/>
    </xf>
    <xf numFmtId="169" fontId="5" fillId="0" borderId="4" xfId="1" applyNumberFormat="1" applyFont="1" applyFill="1" applyBorder="1" applyAlignment="1" applyProtection="1">
      <alignment horizontal="right"/>
    </xf>
    <xf numFmtId="168" fontId="5" fillId="0" borderId="10" xfId="2" applyNumberFormat="1" applyFont="1" applyBorder="1" applyAlignment="1">
      <alignment horizontal="right"/>
    </xf>
    <xf numFmtId="168" fontId="5" fillId="0" borderId="4" xfId="2" applyNumberFormat="1" applyFont="1" applyBorder="1" applyAlignment="1">
      <alignment horizontal="right"/>
    </xf>
    <xf numFmtId="49" fontId="5" fillId="0" borderId="0" xfId="3" applyNumberFormat="1" applyFont="1" applyAlignment="1">
      <alignment horizontal="left"/>
    </xf>
    <xf numFmtId="165" fontId="5" fillId="0" borderId="0" xfId="2" quotePrefix="1" applyNumberFormat="1" applyFont="1" applyAlignment="1">
      <alignment horizontal="left"/>
    </xf>
    <xf numFmtId="165" fontId="4" fillId="0" borderId="0" xfId="3" applyNumberFormat="1" applyFont="1"/>
    <xf numFmtId="165" fontId="4" fillId="0" borderId="0" xfId="3" applyNumberFormat="1" applyFont="1" applyAlignment="1">
      <alignment horizontal="left" indent="1"/>
    </xf>
    <xf numFmtId="165" fontId="4" fillId="0" borderId="2" xfId="2" quotePrefix="1" applyNumberFormat="1" applyFont="1" applyBorder="1" applyAlignment="1">
      <alignment horizontal="left"/>
    </xf>
    <xf numFmtId="169" fontId="4" fillId="0" borderId="3" xfId="1" applyNumberFormat="1" applyFont="1" applyFill="1" applyBorder="1" applyAlignment="1" applyProtection="1">
      <alignment horizontal="right"/>
    </xf>
    <xf numFmtId="168" fontId="4" fillId="0" borderId="3" xfId="2" applyNumberFormat="1" applyFont="1" applyBorder="1"/>
    <xf numFmtId="165" fontId="5" fillId="0" borderId="0" xfId="3" applyNumberFormat="1" applyFont="1" applyAlignment="1">
      <alignment horizontal="left" indent="1"/>
    </xf>
    <xf numFmtId="168" fontId="5" fillId="0" borderId="8" xfId="2" applyNumberFormat="1" applyFont="1" applyBorder="1" applyAlignment="1">
      <alignment horizontal="right"/>
    </xf>
    <xf numFmtId="49" fontId="4" fillId="0" borderId="0" xfId="2" quotePrefix="1" applyNumberFormat="1" applyFont="1" applyAlignment="1">
      <alignment horizontal="left"/>
    </xf>
    <xf numFmtId="165" fontId="5" fillId="0" borderId="0" xfId="3" applyNumberFormat="1" applyFont="1" applyAlignment="1">
      <alignment horizontal="left" indent="2"/>
    </xf>
    <xf numFmtId="168" fontId="5" fillId="0" borderId="5" xfId="2" applyNumberFormat="1" applyFont="1" applyBorder="1"/>
    <xf numFmtId="169" fontId="5" fillId="0" borderId="5" xfId="1" applyNumberFormat="1" applyFont="1" applyBorder="1" applyAlignment="1">
      <alignment horizontal="right"/>
    </xf>
    <xf numFmtId="168" fontId="5" fillId="0" borderId="10" xfId="2" applyNumberFormat="1" applyFont="1" applyBorder="1"/>
    <xf numFmtId="49" fontId="5" fillId="0" borderId="0" xfId="2" applyNumberFormat="1" applyFont="1"/>
    <xf numFmtId="168" fontId="5" fillId="0" borderId="3" xfId="2" applyNumberFormat="1" applyFont="1" applyBorder="1"/>
    <xf numFmtId="168" fontId="5" fillId="0" borderId="11" xfId="2" applyNumberFormat="1" applyFont="1" applyBorder="1"/>
    <xf numFmtId="169" fontId="4" fillId="0" borderId="4" xfId="1" applyNumberFormat="1" applyFont="1" applyFill="1" applyBorder="1" applyProtection="1"/>
    <xf numFmtId="165" fontId="4" fillId="0" borderId="1" xfId="2" applyNumberFormat="1" applyFont="1" applyBorder="1" applyAlignment="1">
      <alignment horizontal="left"/>
    </xf>
    <xf numFmtId="165" fontId="5" fillId="0" borderId="12" xfId="2" quotePrefix="1" applyNumberFormat="1" applyFont="1" applyBorder="1" applyAlignment="1">
      <alignment horizontal="left"/>
    </xf>
    <xf numFmtId="168" fontId="4" fillId="0" borderId="5" xfId="2" applyNumberFormat="1" applyFont="1" applyBorder="1"/>
    <xf numFmtId="168" fontId="4" fillId="0" borderId="10" xfId="2" applyNumberFormat="1" applyFont="1" applyBorder="1"/>
    <xf numFmtId="165" fontId="5" fillId="0" borderId="1" xfId="2" quotePrefix="1" applyNumberFormat="1" applyFont="1" applyBorder="1" applyAlignment="1">
      <alignment horizontal="left"/>
    </xf>
    <xf numFmtId="168" fontId="5" fillId="0" borderId="0" xfId="2" applyNumberFormat="1" applyFont="1"/>
    <xf numFmtId="166" fontId="5" fillId="0" borderId="0" xfId="1" applyNumberFormat="1" applyFont="1" applyFill="1" applyBorder="1" applyProtection="1"/>
    <xf numFmtId="165" fontId="8" fillId="0" borderId="0" xfId="2" applyNumberFormat="1" applyFont="1" applyAlignment="1">
      <alignment horizontal="left"/>
    </xf>
    <xf numFmtId="165" fontId="8" fillId="0" borderId="0" xfId="2" applyNumberFormat="1" applyFont="1" applyAlignment="1">
      <alignment horizontal="right"/>
    </xf>
    <xf numFmtId="166" fontId="8" fillId="0" borderId="0" xfId="1" applyNumberFormat="1" applyFont="1" applyFill="1" applyAlignment="1" applyProtection="1"/>
    <xf numFmtId="167" fontId="8" fillId="0" borderId="0" xfId="2" applyNumberFormat="1" applyFont="1"/>
    <xf numFmtId="166" fontId="8" fillId="0" borderId="0" xfId="1" applyNumberFormat="1" applyFont="1" applyFill="1"/>
  </cellXfs>
  <cellStyles count="4">
    <cellStyle name="Normal" xfId="0" builtinId="0"/>
    <cellStyle name="Normal_Budget 199899 master table" xfId="2" xr:uid="{00000000-0005-0000-0000-000001000000}"/>
    <cellStyle name="Normal_TABLE9" xfId="3" xr:uid="{00000000-0005-0000-0000-000002000000}"/>
    <cellStyle name="Percent" xfId="1" builtinId="5"/>
  </cellStyles>
  <dxfs count="2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b/>
        <i val="0"/>
        <condense val="0"/>
        <extend val="0"/>
        <color indexed="12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2"/>
  <sheetViews>
    <sheetView showGridLines="0" tabSelected="1" zoomScale="70" zoomScaleNormal="70" workbookViewId="0">
      <pane xSplit="4" ySplit="11" topLeftCell="T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4.4" x14ac:dyDescent="0.3"/>
  <cols>
    <col min="1" max="1" width="3.44140625" customWidth="1"/>
    <col min="2" max="2" width="5" customWidth="1"/>
    <col min="3" max="3" width="42.5546875" customWidth="1"/>
    <col min="4" max="4" width="5" customWidth="1"/>
    <col min="5" max="22" width="13.5546875" customWidth="1"/>
    <col min="23" max="25" width="14.44140625" customWidth="1"/>
    <col min="26" max="32" width="13.5546875" customWidth="1"/>
    <col min="33" max="33" width="5" customWidth="1"/>
    <col min="34" max="34" width="3.44140625" customWidth="1"/>
    <col min="35" max="35" width="5" customWidth="1"/>
    <col min="36" max="36" width="42.5546875" customWidth="1"/>
  </cols>
  <sheetData>
    <row r="1" spans="1:36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2" t="s">
        <v>0</v>
      </c>
      <c r="AH1" s="2"/>
      <c r="AI1" s="2"/>
      <c r="AJ1" s="2"/>
    </row>
    <row r="2" spans="1:36" ht="15.6" x14ac:dyDescent="0.3">
      <c r="A2" s="4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7"/>
      <c r="V2" s="7"/>
      <c r="W2" s="6"/>
      <c r="X2" s="6"/>
      <c r="Y2" s="6"/>
      <c r="Z2" s="6"/>
      <c r="AA2" s="6"/>
      <c r="AB2" s="7"/>
      <c r="AC2" s="7"/>
      <c r="AD2" s="8"/>
      <c r="AE2" s="8"/>
      <c r="AF2" s="8"/>
      <c r="AG2" s="4" t="s">
        <v>1</v>
      </c>
      <c r="AH2" s="4"/>
      <c r="AI2" s="4"/>
      <c r="AJ2" s="9"/>
    </row>
    <row r="3" spans="1:36" ht="15.6" x14ac:dyDescent="0.3">
      <c r="A3" s="10" t="s">
        <v>2</v>
      </c>
      <c r="B3" s="5"/>
      <c r="C3" s="5"/>
      <c r="D3" s="6"/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1"/>
      <c r="AE3" s="11"/>
      <c r="AF3" s="11"/>
      <c r="AG3" s="10" t="s">
        <v>2</v>
      </c>
      <c r="AH3" s="10"/>
      <c r="AI3" s="10"/>
      <c r="AJ3" s="9"/>
    </row>
    <row r="4" spans="1:36" ht="15.6" x14ac:dyDescent="0.3">
      <c r="A4" s="12" t="s">
        <v>3</v>
      </c>
      <c r="B4" s="13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5"/>
      <c r="AE4" s="15"/>
      <c r="AF4" s="15"/>
      <c r="AG4" s="12" t="s">
        <v>3</v>
      </c>
      <c r="AH4" s="12"/>
      <c r="AI4" s="12"/>
      <c r="AJ4" s="16"/>
    </row>
    <row r="5" spans="1:36" ht="15.6" x14ac:dyDescent="0.3">
      <c r="A5" s="6"/>
      <c r="B5" s="6"/>
      <c r="C5" s="6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9"/>
      <c r="AE5" s="20"/>
      <c r="AF5" s="20"/>
      <c r="AG5" s="6"/>
      <c r="AH5" s="6"/>
      <c r="AI5" s="6"/>
      <c r="AJ5" s="21"/>
    </row>
    <row r="6" spans="1:36" ht="15.6" x14ac:dyDescent="0.3">
      <c r="A6" s="6"/>
      <c r="B6" s="6"/>
      <c r="C6" s="6"/>
      <c r="D6" s="17"/>
      <c r="E6" s="22" t="s">
        <v>4</v>
      </c>
      <c r="F6" s="22" t="s">
        <v>5</v>
      </c>
      <c r="G6" s="22" t="s">
        <v>6</v>
      </c>
      <c r="H6" s="22" t="s">
        <v>7</v>
      </c>
      <c r="I6" s="22" t="s">
        <v>8</v>
      </c>
      <c r="J6" s="22" t="s">
        <v>9</v>
      </c>
      <c r="K6" s="22" t="s">
        <v>10</v>
      </c>
      <c r="L6" s="22" t="s">
        <v>11</v>
      </c>
      <c r="M6" s="22" t="s">
        <v>12</v>
      </c>
      <c r="N6" s="22" t="s">
        <v>13</v>
      </c>
      <c r="O6" s="22" t="s">
        <v>14</v>
      </c>
      <c r="P6" s="22" t="s">
        <v>15</v>
      </c>
      <c r="Q6" s="22" t="s">
        <v>16</v>
      </c>
      <c r="R6" s="22" t="s">
        <v>17</v>
      </c>
      <c r="S6" s="22" t="s">
        <v>18</v>
      </c>
      <c r="T6" s="22" t="s">
        <v>19</v>
      </c>
      <c r="U6" s="22" t="s">
        <v>20</v>
      </c>
      <c r="V6" s="22" t="s">
        <v>21</v>
      </c>
      <c r="W6" s="23" t="s">
        <v>22</v>
      </c>
      <c r="X6" s="22" t="s">
        <v>23</v>
      </c>
      <c r="Y6" s="22" t="s">
        <v>24</v>
      </c>
      <c r="Z6" s="22" t="s">
        <v>25</v>
      </c>
      <c r="AA6" s="22" t="s">
        <v>26</v>
      </c>
      <c r="AB6" s="22" t="s">
        <v>27</v>
      </c>
      <c r="AC6" s="19" t="s">
        <v>28</v>
      </c>
      <c r="AD6" s="19" t="s">
        <v>29</v>
      </c>
      <c r="AE6" s="19" t="s">
        <v>30</v>
      </c>
      <c r="AF6" s="22" t="s">
        <v>31</v>
      </c>
      <c r="AG6" s="6"/>
      <c r="AH6" s="6"/>
      <c r="AI6" s="6"/>
      <c r="AJ6" s="21"/>
    </row>
    <row r="7" spans="1:36" ht="15.6" x14ac:dyDescent="0.3">
      <c r="A7" s="6"/>
      <c r="B7" s="6"/>
      <c r="C7" s="6"/>
      <c r="D7" s="17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5"/>
      <c r="AE7" s="25"/>
      <c r="AF7" s="25"/>
      <c r="AG7" s="26"/>
      <c r="AH7" s="26"/>
      <c r="AI7" s="26"/>
      <c r="AJ7" s="21"/>
    </row>
    <row r="8" spans="1:36" ht="15.6" x14ac:dyDescent="0.3">
      <c r="A8" s="6"/>
      <c r="B8" s="6"/>
      <c r="C8" s="6"/>
      <c r="D8" s="1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  <c r="AB8" s="27"/>
      <c r="AC8" s="29"/>
      <c r="AD8" s="30"/>
      <c r="AE8" s="30"/>
      <c r="AF8" s="31"/>
      <c r="AG8" s="26"/>
      <c r="AH8" s="26"/>
      <c r="AI8" s="26"/>
      <c r="AJ8" s="21"/>
    </row>
    <row r="9" spans="1:36" ht="15.6" x14ac:dyDescent="0.3">
      <c r="A9" s="6"/>
      <c r="B9" s="6"/>
      <c r="C9" s="6"/>
      <c r="D9" s="1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32" t="s">
        <v>32</v>
      </c>
      <c r="AD9" s="32" t="s">
        <v>33</v>
      </c>
      <c r="AE9" s="32" t="s">
        <v>33</v>
      </c>
      <c r="AF9" s="32" t="s">
        <v>33</v>
      </c>
      <c r="AG9" s="33"/>
      <c r="AH9" s="33"/>
      <c r="AI9" s="33"/>
      <c r="AJ9" s="21"/>
    </row>
    <row r="10" spans="1:36" ht="15.6" x14ac:dyDescent="0.3">
      <c r="A10" s="6"/>
      <c r="B10" s="6"/>
      <c r="C10" s="6"/>
      <c r="D10" s="17"/>
      <c r="E10" s="28" t="s">
        <v>34</v>
      </c>
      <c r="F10" s="28" t="s">
        <v>34</v>
      </c>
      <c r="G10" s="28" t="s">
        <v>34</v>
      </c>
      <c r="H10" s="28" t="s">
        <v>34</v>
      </c>
      <c r="I10" s="28" t="s">
        <v>34</v>
      </c>
      <c r="J10" s="28" t="s">
        <v>34</v>
      </c>
      <c r="K10" s="28" t="s">
        <v>34</v>
      </c>
      <c r="L10" s="28" t="s">
        <v>34</v>
      </c>
      <c r="M10" s="28" t="s">
        <v>34</v>
      </c>
      <c r="N10" s="28" t="s">
        <v>34</v>
      </c>
      <c r="O10" s="28" t="s">
        <v>34</v>
      </c>
      <c r="P10" s="28" t="s">
        <v>34</v>
      </c>
      <c r="Q10" s="28" t="s">
        <v>34</v>
      </c>
      <c r="R10" s="28" t="s">
        <v>34</v>
      </c>
      <c r="S10" s="28" t="s">
        <v>34</v>
      </c>
      <c r="T10" s="28" t="s">
        <v>34</v>
      </c>
      <c r="U10" s="28" t="s">
        <v>34</v>
      </c>
      <c r="V10" s="28" t="s">
        <v>34</v>
      </c>
      <c r="W10" s="28" t="s">
        <v>34</v>
      </c>
      <c r="X10" s="28" t="s">
        <v>34</v>
      </c>
      <c r="Y10" s="28" t="s">
        <v>34</v>
      </c>
      <c r="Z10" s="28" t="s">
        <v>34</v>
      </c>
      <c r="AA10" s="28" t="s">
        <v>34</v>
      </c>
      <c r="AB10" s="28" t="s">
        <v>34</v>
      </c>
      <c r="AC10" s="34" t="s">
        <v>35</v>
      </c>
      <c r="AD10" s="34" t="s">
        <v>35</v>
      </c>
      <c r="AE10" s="34" t="s">
        <v>35</v>
      </c>
      <c r="AF10" s="34" t="s">
        <v>35</v>
      </c>
      <c r="AG10" s="33"/>
      <c r="AH10" s="33"/>
      <c r="AI10" s="33"/>
      <c r="AJ10" s="21"/>
    </row>
    <row r="11" spans="1:36" ht="15.6" x14ac:dyDescent="0.3">
      <c r="A11" s="5" t="s">
        <v>36</v>
      </c>
      <c r="B11" s="6"/>
      <c r="C11" s="6"/>
      <c r="D11" s="17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6"/>
      <c r="AD11" s="30"/>
      <c r="AE11" s="30"/>
      <c r="AF11" s="30"/>
      <c r="AG11" s="33"/>
      <c r="AH11" s="33"/>
      <c r="AI11" s="33"/>
      <c r="AJ11" s="37" t="s">
        <v>36</v>
      </c>
    </row>
    <row r="12" spans="1:36" ht="15.6" x14ac:dyDescent="0.3">
      <c r="A12" s="38"/>
      <c r="B12" s="38"/>
      <c r="C12" s="38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1"/>
      <c r="AD12" s="30"/>
      <c r="AE12" s="42"/>
      <c r="AF12" s="30"/>
      <c r="AG12" s="38"/>
      <c r="AH12" s="38"/>
      <c r="AI12" s="38"/>
      <c r="AJ12" s="43"/>
    </row>
    <row r="13" spans="1:36" ht="15.6" x14ac:dyDescent="0.3">
      <c r="A13" s="44" t="s">
        <v>37</v>
      </c>
      <c r="B13" s="5"/>
      <c r="C13" s="5"/>
      <c r="D13" s="45"/>
      <c r="E13" s="46">
        <v>167741.17526617763</v>
      </c>
      <c r="F13" s="46">
        <v>181822.69055128167</v>
      </c>
      <c r="G13" s="46">
        <v>196357.49773471698</v>
      </c>
      <c r="H13" s="46">
        <v>212015.70281967265</v>
      </c>
      <c r="I13" s="46">
        <v>226696.879419</v>
      </c>
      <c r="J13" s="46">
        <v>250547.39439999999</v>
      </c>
      <c r="K13" s="46">
        <v>275636.00429283001</v>
      </c>
      <c r="L13" s="46">
        <v>308166.60695894458</v>
      </c>
      <c r="M13" s="46">
        <v>361688.93259542703</v>
      </c>
      <c r="N13" s="46">
        <v>412285.73925342486</v>
      </c>
      <c r="O13" s="46">
        <v>458299.61713662941</v>
      </c>
      <c r="P13" s="46">
        <v>512143.57473009668</v>
      </c>
      <c r="Q13" s="46">
        <v>559882.71971804334</v>
      </c>
      <c r="R13" s="46">
        <v>613901.88064886001</v>
      </c>
      <c r="S13" s="46">
        <v>659221.12406670267</v>
      </c>
      <c r="T13" s="46">
        <v>710276.87689873367</v>
      </c>
      <c r="U13" s="46">
        <v>779534.44335180416</v>
      </c>
      <c r="V13" s="46">
        <v>839109.29474922817</v>
      </c>
      <c r="W13" s="46">
        <v>902294.87129385979</v>
      </c>
      <c r="X13" s="46">
        <v>976962.18337659852</v>
      </c>
      <c r="Y13" s="46">
        <v>1013072.2593933447</v>
      </c>
      <c r="Z13" s="46">
        <v>1095798.9226142196</v>
      </c>
      <c r="AA13" s="46">
        <v>1165133.0336376224</v>
      </c>
      <c r="AB13" s="47">
        <v>1250049.9213081831</v>
      </c>
      <c r="AC13" s="46">
        <v>1322901.6568921013</v>
      </c>
      <c r="AD13" s="46">
        <v>1420971.1686499773</v>
      </c>
      <c r="AE13" s="48">
        <v>1485399.6067020732</v>
      </c>
      <c r="AF13" s="46">
        <v>1561590.8246645646</v>
      </c>
      <c r="AG13" s="49"/>
      <c r="AH13" s="50" t="s">
        <v>37</v>
      </c>
      <c r="AI13" s="44"/>
      <c r="AJ13" s="51"/>
    </row>
    <row r="14" spans="1:36" ht="15.6" x14ac:dyDescent="0.3">
      <c r="A14" s="52"/>
      <c r="B14" s="53" t="s">
        <v>38</v>
      </c>
      <c r="C14" s="6"/>
      <c r="D14" s="45"/>
      <c r="E14" s="54">
        <v>93170.423969707874</v>
      </c>
      <c r="F14" s="54">
        <v>100240.6512204817</v>
      </c>
      <c r="G14" s="54">
        <v>109941.14926000001</v>
      </c>
      <c r="H14" s="54">
        <v>119885.283</v>
      </c>
      <c r="I14" s="54">
        <v>128384.18487999999</v>
      </c>
      <c r="J14" s="54">
        <v>140201.56200000001</v>
      </c>
      <c r="K14" s="54">
        <v>154735.89354700502</v>
      </c>
      <c r="L14" s="54">
        <v>177101.07935446996</v>
      </c>
      <c r="M14" s="54">
        <v>211218.46707478707</v>
      </c>
      <c r="N14" s="54">
        <v>248628.17309829994</v>
      </c>
      <c r="O14" s="54">
        <v>281651.20590211946</v>
      </c>
      <c r="P14" s="54">
        <v>315088.24432091223</v>
      </c>
      <c r="Q14" s="54">
        <v>342651.48918082</v>
      </c>
      <c r="R14" s="54">
        <v>370853.95991999999</v>
      </c>
      <c r="S14" s="54">
        <v>397171.09572297405</v>
      </c>
      <c r="T14" s="54">
        <v>428402.75193883874</v>
      </c>
      <c r="U14" s="54">
        <v>462478.0220900664</v>
      </c>
      <c r="V14" s="54">
        <v>494550.66051341867</v>
      </c>
      <c r="W14" s="54">
        <v>527836.13402239117</v>
      </c>
      <c r="X14" s="54">
        <v>565111.66514270974</v>
      </c>
      <c r="Y14" s="54">
        <v>574910.45160040422</v>
      </c>
      <c r="Z14" s="54">
        <v>603197.11184264242</v>
      </c>
      <c r="AA14" s="54">
        <v>622609.21543771203</v>
      </c>
      <c r="AB14" s="55">
        <v>650744.03208334325</v>
      </c>
      <c r="AC14" s="54">
        <v>683708.41585325974</v>
      </c>
      <c r="AD14" s="54">
        <v>732401.51022865379</v>
      </c>
      <c r="AE14" s="56">
        <v>765431.27407952771</v>
      </c>
      <c r="AF14" s="54">
        <v>798699.98099557986</v>
      </c>
      <c r="AG14" s="57"/>
      <c r="AH14" s="52"/>
      <c r="AI14" s="53" t="s">
        <v>38</v>
      </c>
      <c r="AJ14" s="58"/>
    </row>
    <row r="15" spans="1:36" ht="15.6" x14ac:dyDescent="0.3">
      <c r="A15" s="52"/>
      <c r="B15" s="53" t="s">
        <v>39</v>
      </c>
      <c r="C15" s="6"/>
      <c r="D15" s="45"/>
      <c r="E15" s="59">
        <v>28157.419950380056</v>
      </c>
      <c r="F15" s="59">
        <v>33887.003330799991</v>
      </c>
      <c r="G15" s="59">
        <v>39452.48147471698</v>
      </c>
      <c r="H15" s="59">
        <v>45817.479819672648</v>
      </c>
      <c r="I15" s="59">
        <v>49367.348539000013</v>
      </c>
      <c r="J15" s="59">
        <v>59375.032399999996</v>
      </c>
      <c r="K15" s="59">
        <v>68648.24190592501</v>
      </c>
      <c r="L15" s="59">
        <v>78074.392787864621</v>
      </c>
      <c r="M15" s="59">
        <v>95846.629520639952</v>
      </c>
      <c r="N15" s="59">
        <v>106174.3679771249</v>
      </c>
      <c r="O15" s="59">
        <v>109970.00031307997</v>
      </c>
      <c r="P15" s="59">
        <v>120405.3570273244</v>
      </c>
      <c r="Q15" s="59">
        <v>128966.07487868339</v>
      </c>
      <c r="R15" s="59">
        <v>141749.13752886001</v>
      </c>
      <c r="S15" s="59">
        <v>147056.36955376843</v>
      </c>
      <c r="T15" s="59">
        <v>152631.52255989489</v>
      </c>
      <c r="U15" s="59">
        <v>170193.05126173783</v>
      </c>
      <c r="V15" s="59">
        <v>181431.78403580954</v>
      </c>
      <c r="W15" s="59">
        <v>192022.17727146854</v>
      </c>
      <c r="X15" s="59">
        <v>206584.44803388885</v>
      </c>
      <c r="Y15" s="59">
        <v>205159.22948494056</v>
      </c>
      <c r="Z15" s="59">
        <v>223949.85977157712</v>
      </c>
      <c r="AA15" s="59">
        <v>233349.33819991045</v>
      </c>
      <c r="AB15" s="55">
        <v>242488.03319383968</v>
      </c>
      <c r="AC15" s="59">
        <v>252826.11936957267</v>
      </c>
      <c r="AD15" s="59">
        <v>261787.98081618184</v>
      </c>
      <c r="AE15" s="60">
        <v>272551.90336565953</v>
      </c>
      <c r="AF15" s="59">
        <v>285012.55071735452</v>
      </c>
      <c r="AG15" s="57"/>
      <c r="AH15" s="52"/>
      <c r="AI15" s="53" t="s">
        <v>39</v>
      </c>
      <c r="AJ15" s="58"/>
    </row>
    <row r="16" spans="1:36" ht="15.6" x14ac:dyDescent="0.3">
      <c r="A16" s="52"/>
      <c r="B16" s="53" t="s">
        <v>40</v>
      </c>
      <c r="C16" s="6"/>
      <c r="D16" s="45"/>
      <c r="E16" s="54">
        <v>46413.331346089682</v>
      </c>
      <c r="F16" s="54">
        <v>47695.036</v>
      </c>
      <c r="G16" s="54">
        <v>46963.866999999998</v>
      </c>
      <c r="H16" s="54">
        <v>46312.94</v>
      </c>
      <c r="I16" s="54">
        <v>48945.346000000005</v>
      </c>
      <c r="J16" s="54">
        <v>50970.8</v>
      </c>
      <c r="K16" s="54">
        <v>52251.868839900002</v>
      </c>
      <c r="L16" s="54">
        <v>52991.13481661</v>
      </c>
      <c r="M16" s="54">
        <v>54623.835999999996</v>
      </c>
      <c r="N16" s="54">
        <v>57483.198177999999</v>
      </c>
      <c r="O16" s="54">
        <v>66678.410921429997</v>
      </c>
      <c r="P16" s="54">
        <v>76649.973381860051</v>
      </c>
      <c r="Q16" s="54">
        <v>88265.155658539996</v>
      </c>
      <c r="R16" s="54">
        <v>101298.78320000001</v>
      </c>
      <c r="S16" s="54">
        <v>114993.65878996025</v>
      </c>
      <c r="T16" s="54">
        <v>129242.6024</v>
      </c>
      <c r="U16" s="54">
        <v>146863.37000000002</v>
      </c>
      <c r="V16" s="54">
        <v>163126.85019999999</v>
      </c>
      <c r="W16" s="54">
        <v>182436.56</v>
      </c>
      <c r="X16" s="54">
        <v>205266.07019999999</v>
      </c>
      <c r="Y16" s="54">
        <v>233002.578308</v>
      </c>
      <c r="Z16" s="54">
        <v>268651.951</v>
      </c>
      <c r="AA16" s="54">
        <v>309174.48</v>
      </c>
      <c r="AB16" s="55">
        <v>356817.85603100003</v>
      </c>
      <c r="AC16" s="54">
        <v>386367.12166926899</v>
      </c>
      <c r="AD16" s="54">
        <v>426781.67760514171</v>
      </c>
      <c r="AE16" s="56">
        <v>447416.42925688595</v>
      </c>
      <c r="AF16" s="54">
        <v>477878.29295163025</v>
      </c>
      <c r="AG16" s="57"/>
      <c r="AH16" s="52"/>
      <c r="AI16" s="53" t="s">
        <v>40</v>
      </c>
      <c r="AJ16" s="58"/>
    </row>
    <row r="17" spans="1:36" ht="15.6" x14ac:dyDescent="0.3">
      <c r="A17" s="50"/>
      <c r="B17" s="5"/>
      <c r="C17" s="5"/>
      <c r="D17" s="61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7"/>
      <c r="AC17" s="46"/>
      <c r="AD17" s="46"/>
      <c r="AE17" s="48"/>
      <c r="AF17" s="46"/>
      <c r="AG17" s="49"/>
      <c r="AH17" s="50"/>
      <c r="AI17" s="50"/>
      <c r="AJ17" s="5"/>
    </row>
    <row r="18" spans="1:36" ht="15.6" x14ac:dyDescent="0.3">
      <c r="A18" s="50" t="s">
        <v>41</v>
      </c>
      <c r="B18" s="5"/>
      <c r="C18" s="5"/>
      <c r="D18" s="61"/>
      <c r="E18" s="46">
        <v>68374.967396491396</v>
      </c>
      <c r="F18" s="46">
        <v>79698.292733599999</v>
      </c>
      <c r="G18" s="46">
        <v>101551.54500000001</v>
      </c>
      <c r="H18" s="46">
        <v>121303.114</v>
      </c>
      <c r="I18" s="46">
        <v>139347.31399999998</v>
      </c>
      <c r="J18" s="46">
        <v>164175.41599999997</v>
      </c>
      <c r="K18" s="46">
        <v>194667.54257885</v>
      </c>
      <c r="L18" s="46">
        <v>234757.55798383499</v>
      </c>
      <c r="M18" s="46">
        <v>271831.03299999994</v>
      </c>
      <c r="N18" s="46">
        <v>303926.161662</v>
      </c>
      <c r="O18" s="46">
        <v>323881.52343419997</v>
      </c>
      <c r="P18" s="46">
        <v>366845.54025418917</v>
      </c>
      <c r="Q18" s="46">
        <v>392596.31927838002</v>
      </c>
      <c r="R18" s="46">
        <v>432252.23200000008</v>
      </c>
      <c r="S18" s="46">
        <v>465505.00159806828</v>
      </c>
      <c r="T18" s="46">
        <v>507637.58787938312</v>
      </c>
      <c r="U18" s="46">
        <v>543121.50130146381</v>
      </c>
      <c r="V18" s="46">
        <v>570307.92917914747</v>
      </c>
      <c r="W18" s="46">
        <v>625145.73231673893</v>
      </c>
      <c r="X18" s="46">
        <v>682449.33401173295</v>
      </c>
      <c r="Y18" s="46">
        <v>776437.31906265428</v>
      </c>
      <c r="Z18" s="46">
        <v>776398.15328370512</v>
      </c>
      <c r="AA18" s="46">
        <v>814449.68974913517</v>
      </c>
      <c r="AB18" s="47">
        <v>852646.09657048946</v>
      </c>
      <c r="AC18" s="46">
        <v>889600.27987785335</v>
      </c>
      <c r="AD18" s="46">
        <v>947099.02749420726</v>
      </c>
      <c r="AE18" s="48">
        <v>980854.70366510761</v>
      </c>
      <c r="AF18" s="46">
        <v>1014575.5792962471</v>
      </c>
      <c r="AG18" s="49"/>
      <c r="AH18" s="50" t="s">
        <v>41</v>
      </c>
      <c r="AI18" s="50"/>
      <c r="AJ18" s="5"/>
    </row>
    <row r="19" spans="1:36" ht="15.6" x14ac:dyDescent="0.3">
      <c r="A19" s="52"/>
      <c r="B19" s="53" t="s">
        <v>42</v>
      </c>
      <c r="C19" s="6"/>
      <c r="D19" s="61"/>
      <c r="E19" s="54">
        <v>7366.8924719705601</v>
      </c>
      <c r="F19" s="54">
        <v>8925.5828532999985</v>
      </c>
      <c r="G19" s="54">
        <v>10926.146000000001</v>
      </c>
      <c r="H19" s="54">
        <v>14141.287000000008</v>
      </c>
      <c r="I19" s="54">
        <v>16870.031999999999</v>
      </c>
      <c r="J19" s="54">
        <v>19885.505000000001</v>
      </c>
      <c r="K19" s="54">
        <v>29564.86951203</v>
      </c>
      <c r="L19" s="54">
        <v>38945.344887809995</v>
      </c>
      <c r="M19" s="54">
        <v>49186.027999999984</v>
      </c>
      <c r="N19" s="54">
        <v>55878.722000000002</v>
      </c>
      <c r="O19" s="54">
        <v>65173.028999999988</v>
      </c>
      <c r="P19" s="54">
        <v>72225.293999999994</v>
      </c>
      <c r="Q19" s="54">
        <v>80948.271699999998</v>
      </c>
      <c r="R19" s="54">
        <v>87556.882500000123</v>
      </c>
      <c r="S19" s="54">
        <v>93145.272193459998</v>
      </c>
      <c r="T19" s="54">
        <v>105018.61159999999</v>
      </c>
      <c r="U19" s="54">
        <v>109375.58775347001</v>
      </c>
      <c r="V19" s="54">
        <v>118344.7478</v>
      </c>
      <c r="W19" s="54">
        <v>126287.03239999998</v>
      </c>
      <c r="X19" s="54">
        <v>131725.29149999999</v>
      </c>
      <c r="Y19" s="54">
        <v>145596.71599999999</v>
      </c>
      <c r="Z19" s="54">
        <v>144532.53</v>
      </c>
      <c r="AA19" s="54">
        <v>160275.783</v>
      </c>
      <c r="AB19" s="55">
        <v>167129.07339999999</v>
      </c>
      <c r="AC19" s="54">
        <v>177210.74980320115</v>
      </c>
      <c r="AD19" s="54">
        <v>187789.58045684878</v>
      </c>
      <c r="AE19" s="56">
        <v>196502.85578336442</v>
      </c>
      <c r="AF19" s="54">
        <v>202830.13458146257</v>
      </c>
      <c r="AG19" s="57"/>
      <c r="AH19" s="52"/>
      <c r="AI19" s="53" t="s">
        <v>43</v>
      </c>
      <c r="AJ19" s="6"/>
    </row>
    <row r="20" spans="1:36" ht="15.6" x14ac:dyDescent="0.3">
      <c r="A20" s="62"/>
      <c r="B20" s="63"/>
      <c r="C20" s="64" t="s">
        <v>44</v>
      </c>
      <c r="D20" s="65"/>
      <c r="E20" s="66">
        <v>5536.4290000000001</v>
      </c>
      <c r="F20" s="66">
        <v>3184.328</v>
      </c>
      <c r="G20" s="66">
        <v>4186.8130000000001</v>
      </c>
      <c r="H20" s="66">
        <v>6350.3770000000004</v>
      </c>
      <c r="I20" s="66">
        <v>7677.5460000000003</v>
      </c>
      <c r="J20" s="66">
        <v>16681.721000000001</v>
      </c>
      <c r="K20" s="66">
        <v>26501.047999999999</v>
      </c>
      <c r="L20" s="66">
        <v>38482.025000000001</v>
      </c>
      <c r="M20" s="66">
        <v>45487.31</v>
      </c>
      <c r="N20" s="66">
        <v>44737.222000000002</v>
      </c>
      <c r="O20" s="66">
        <v>53361.326999999997</v>
      </c>
      <c r="P20" s="66">
        <v>59678.072999999997</v>
      </c>
      <c r="Q20" s="66">
        <v>67160.589000000007</v>
      </c>
      <c r="R20" s="66">
        <v>72982.014999999999</v>
      </c>
      <c r="S20" s="66">
        <v>77379.782999999996</v>
      </c>
      <c r="T20" s="66">
        <v>87679.164999999994</v>
      </c>
      <c r="U20" s="66">
        <v>91643.221000000005</v>
      </c>
      <c r="V20" s="66">
        <v>99317.532000000007</v>
      </c>
      <c r="W20" s="66">
        <v>106019.732</v>
      </c>
      <c r="X20" s="66">
        <v>109818.728</v>
      </c>
      <c r="Y20" s="66">
        <v>123071.09699999999</v>
      </c>
      <c r="Z20" s="66">
        <v>121007.427</v>
      </c>
      <c r="AA20" s="66">
        <v>135363.796</v>
      </c>
      <c r="AB20" s="67">
        <v>142216.68900000001</v>
      </c>
      <c r="AC20" s="66">
        <v>151558.74900000001</v>
      </c>
      <c r="AD20" s="66">
        <v>159975.899</v>
      </c>
      <c r="AE20" s="68">
        <v>167491.405</v>
      </c>
      <c r="AF20" s="66">
        <v>172385.666</v>
      </c>
      <c r="AG20" s="69"/>
      <c r="AH20" s="62"/>
      <c r="AI20" s="62"/>
      <c r="AJ20" s="70" t="s">
        <v>44</v>
      </c>
    </row>
    <row r="21" spans="1:36" ht="15.6" x14ac:dyDescent="0.3">
      <c r="A21" s="52"/>
      <c r="B21" s="53" t="s">
        <v>45</v>
      </c>
      <c r="C21" s="6"/>
      <c r="D21" s="61"/>
      <c r="E21" s="54">
        <v>17535.952958514135</v>
      </c>
      <c r="F21" s="54">
        <v>20014.543999999998</v>
      </c>
      <c r="G21" s="54">
        <v>26579.504000000001</v>
      </c>
      <c r="H21" s="54">
        <v>30685.796000000002</v>
      </c>
      <c r="I21" s="54">
        <v>31529.623</v>
      </c>
      <c r="J21" s="54">
        <v>38502.974999999999</v>
      </c>
      <c r="K21" s="54">
        <v>46118.635102890003</v>
      </c>
      <c r="L21" s="54">
        <v>53552.194924309995</v>
      </c>
      <c r="M21" s="54">
        <v>63062.066000000006</v>
      </c>
      <c r="N21" s="54">
        <v>67997.695000000007</v>
      </c>
      <c r="O21" s="54">
        <v>64152.09</v>
      </c>
      <c r="P21" s="54">
        <v>83600.755070552521</v>
      </c>
      <c r="Q21" s="54">
        <v>82689.665200000003</v>
      </c>
      <c r="R21" s="54">
        <v>87107.467499999999</v>
      </c>
      <c r="S21" s="54">
        <v>94431.156695698475</v>
      </c>
      <c r="T21" s="54">
        <v>100899.19064281035</v>
      </c>
      <c r="U21" s="54">
        <v>108821.87075905678</v>
      </c>
      <c r="V21" s="54">
        <v>113712.16676208218</v>
      </c>
      <c r="W21" s="54">
        <v>128526.3222008931</v>
      </c>
      <c r="X21" s="54">
        <v>145595.40044551939</v>
      </c>
      <c r="Y21" s="54">
        <v>145679.69842579254</v>
      </c>
      <c r="Z21" s="54">
        <v>159261.47721080427</v>
      </c>
      <c r="AA21" s="54">
        <v>169954.27194718277</v>
      </c>
      <c r="AB21" s="55">
        <v>183359.8512357322</v>
      </c>
      <c r="AC21" s="54">
        <v>185958.97105499011</v>
      </c>
      <c r="AD21" s="54">
        <v>196052.14223626765</v>
      </c>
      <c r="AE21" s="56">
        <v>202556.30486718329</v>
      </c>
      <c r="AF21" s="54">
        <v>208038.93018839721</v>
      </c>
      <c r="AG21" s="57"/>
      <c r="AH21" s="52"/>
      <c r="AI21" s="53" t="s">
        <v>45</v>
      </c>
      <c r="AJ21" s="6"/>
    </row>
    <row r="22" spans="1:36" ht="15.6" x14ac:dyDescent="0.3">
      <c r="A22" s="52"/>
      <c r="B22" s="53" t="s">
        <v>46</v>
      </c>
      <c r="C22" s="6"/>
      <c r="D22" s="61"/>
      <c r="E22" s="59">
        <v>6669.6141393900771</v>
      </c>
      <c r="F22" s="59">
        <v>7137.3760000000002</v>
      </c>
      <c r="G22" s="59">
        <v>7531.0160000000005</v>
      </c>
      <c r="H22" s="59">
        <v>8430.9470000000001</v>
      </c>
      <c r="I22" s="59">
        <v>9403.7870000000003</v>
      </c>
      <c r="J22" s="59">
        <v>9929.7030000000013</v>
      </c>
      <c r="K22" s="59">
        <v>11092.369000000001</v>
      </c>
      <c r="L22" s="59">
        <v>12126.921</v>
      </c>
      <c r="M22" s="59">
        <v>14027.012000000001</v>
      </c>
      <c r="N22" s="59">
        <v>15547.166999999999</v>
      </c>
      <c r="O22" s="59">
        <v>17869.016</v>
      </c>
      <c r="P22" s="59">
        <v>19729.135999999999</v>
      </c>
      <c r="Q22" s="59">
        <v>21268.029500000001</v>
      </c>
      <c r="R22" s="59">
        <v>22632.027999999998</v>
      </c>
      <c r="S22" s="59">
        <v>24503.9166</v>
      </c>
      <c r="T22" s="59">
        <v>26601.887231450506</v>
      </c>
      <c r="U22" s="59">
        <v>28262.928875114962</v>
      </c>
      <c r="V22" s="59">
        <v>31980.060464139631</v>
      </c>
      <c r="W22" s="59">
        <v>41686.298529237516</v>
      </c>
      <c r="X22" s="59">
        <v>47694.311387203757</v>
      </c>
      <c r="Y22" s="59">
        <v>48798.213922639639</v>
      </c>
      <c r="Z22" s="59">
        <v>48621.792233613742</v>
      </c>
      <c r="AA22" s="59">
        <v>52298.814217906009</v>
      </c>
      <c r="AB22" s="55">
        <v>50039.824662715269</v>
      </c>
      <c r="AC22" s="59">
        <v>52948.657241129207</v>
      </c>
      <c r="AD22" s="59">
        <v>53540.572843972594</v>
      </c>
      <c r="AE22" s="60">
        <v>56244.018204975109</v>
      </c>
      <c r="AF22" s="59">
        <v>59400.952145613352</v>
      </c>
      <c r="AG22" s="57"/>
      <c r="AH22" s="52"/>
      <c r="AI22" s="53" t="s">
        <v>46</v>
      </c>
      <c r="AJ22" s="6"/>
    </row>
    <row r="23" spans="1:36" ht="15.6" x14ac:dyDescent="0.3">
      <c r="A23" s="52"/>
      <c r="B23" s="53" t="s">
        <v>47</v>
      </c>
      <c r="C23" s="6"/>
      <c r="D23" s="61"/>
      <c r="E23" s="59">
        <v>478.93026810963596</v>
      </c>
      <c r="F23" s="59">
        <v>335.53999999999996</v>
      </c>
      <c r="G23" s="59">
        <v>700.88499999999999</v>
      </c>
      <c r="H23" s="59">
        <v>795.80799999999999</v>
      </c>
      <c r="I23" s="59">
        <v>680.41399999999999</v>
      </c>
      <c r="J23" s="59">
        <v>858.81899999999996</v>
      </c>
      <c r="K23" s="59">
        <v>919.654</v>
      </c>
      <c r="L23" s="59">
        <v>935.81700000000001</v>
      </c>
      <c r="M23" s="59">
        <v>1011.7919999999999</v>
      </c>
      <c r="N23" s="59">
        <v>1366.6980000000001</v>
      </c>
      <c r="O23" s="59">
        <v>1234.549</v>
      </c>
      <c r="P23" s="59">
        <v>1310.127</v>
      </c>
      <c r="Q23" s="59">
        <v>1396.7570000000001</v>
      </c>
      <c r="R23" s="59">
        <v>1934.462</v>
      </c>
      <c r="S23" s="59">
        <v>1871.0309999999999</v>
      </c>
      <c r="T23" s="59">
        <v>1933.5329999999999</v>
      </c>
      <c r="U23" s="59">
        <v>2205.806</v>
      </c>
      <c r="V23" s="59">
        <v>1971.8579999999999</v>
      </c>
      <c r="W23" s="59">
        <v>2346.4470000000001</v>
      </c>
      <c r="X23" s="59">
        <v>2467.5129999999999</v>
      </c>
      <c r="Y23" s="59">
        <v>2227.7469999999998</v>
      </c>
      <c r="Z23" s="59">
        <v>2953.3609999999999</v>
      </c>
      <c r="AA23" s="59">
        <v>3253.6439999999998</v>
      </c>
      <c r="AB23" s="55">
        <v>2974.6060000000002</v>
      </c>
      <c r="AC23" s="59">
        <v>2702.9833105093744</v>
      </c>
      <c r="AD23" s="59">
        <v>3712.2959999999998</v>
      </c>
      <c r="AE23" s="60">
        <v>3384.4209999999998</v>
      </c>
      <c r="AF23" s="59">
        <v>3549.8449999999998</v>
      </c>
      <c r="AG23" s="57"/>
      <c r="AH23" s="52"/>
      <c r="AI23" s="53" t="s">
        <v>47</v>
      </c>
      <c r="AJ23" s="6"/>
    </row>
    <row r="24" spans="1:36" ht="15.6" x14ac:dyDescent="0.3">
      <c r="A24" s="52"/>
      <c r="B24" s="53" t="s">
        <v>48</v>
      </c>
      <c r="C24" s="6"/>
      <c r="D24" s="61"/>
      <c r="E24" s="54">
        <v>5096.2589864746342</v>
      </c>
      <c r="F24" s="54">
        <v>7443.2950000000001</v>
      </c>
      <c r="G24" s="54">
        <v>8814.6759999999995</v>
      </c>
      <c r="H24" s="54">
        <v>9364.0689999999995</v>
      </c>
      <c r="I24" s="54">
        <v>12257.662999999999</v>
      </c>
      <c r="J24" s="54">
        <v>14382.875</v>
      </c>
      <c r="K24" s="54">
        <v>15177.776727045</v>
      </c>
      <c r="L24" s="54">
        <v>24193.089591624997</v>
      </c>
      <c r="M24" s="54">
        <v>21539.082999999999</v>
      </c>
      <c r="N24" s="54">
        <v>24349.320999999996</v>
      </c>
      <c r="O24" s="54">
        <v>25623.764300000003</v>
      </c>
      <c r="P24" s="54">
        <v>28340.362999999998</v>
      </c>
      <c r="Q24" s="54">
        <v>31238.54</v>
      </c>
      <c r="R24" s="54">
        <v>35132.012999999999</v>
      </c>
      <c r="S24" s="54">
        <v>40382.719686559998</v>
      </c>
      <c r="T24" s="54">
        <v>44215.508673609227</v>
      </c>
      <c r="U24" s="54">
        <v>45635.78979402913</v>
      </c>
      <c r="V24" s="54">
        <v>40823.73420480793</v>
      </c>
      <c r="W24" s="54">
        <v>42367.985602752939</v>
      </c>
      <c r="X24" s="54">
        <v>45154.805748800543</v>
      </c>
      <c r="Y24" s="54">
        <v>36047.979128068328</v>
      </c>
      <c r="Z24" s="54">
        <v>47998.144833121711</v>
      </c>
      <c r="AA24" s="54">
        <v>52215.523855293795</v>
      </c>
      <c r="AB24" s="55">
        <v>53297.665947538422</v>
      </c>
      <c r="AC24" s="54">
        <v>49129.226401999222</v>
      </c>
      <c r="AD24" s="54">
        <v>58491.870527011459</v>
      </c>
      <c r="AE24" s="56">
        <v>59975.720845322583</v>
      </c>
      <c r="AF24" s="54">
        <v>60737.792356027159</v>
      </c>
      <c r="AG24" s="57"/>
      <c r="AH24" s="52"/>
      <c r="AI24" s="53" t="s">
        <v>48</v>
      </c>
      <c r="AJ24" s="6"/>
    </row>
    <row r="25" spans="1:36" ht="15.6" x14ac:dyDescent="0.3">
      <c r="A25" s="71"/>
      <c r="B25" s="52"/>
      <c r="C25" s="53" t="s">
        <v>49</v>
      </c>
      <c r="D25" s="17"/>
      <c r="E25" s="54">
        <v>2817.902138228882</v>
      </c>
      <c r="F25" s="54">
        <v>4545.5879999999997</v>
      </c>
      <c r="G25" s="54">
        <v>5835.9569999999994</v>
      </c>
      <c r="H25" s="54">
        <v>6030.6310000000003</v>
      </c>
      <c r="I25" s="54">
        <v>8574.6479999999992</v>
      </c>
      <c r="J25" s="54">
        <v>10354.385</v>
      </c>
      <c r="K25" s="54">
        <v>10792.766</v>
      </c>
      <c r="L25" s="54">
        <v>16285.829603549999</v>
      </c>
      <c r="M25" s="54">
        <v>18016.902235089998</v>
      </c>
      <c r="N25" s="54">
        <v>20045.365999999998</v>
      </c>
      <c r="O25" s="54">
        <v>21474.883300000001</v>
      </c>
      <c r="P25" s="54">
        <v>22495.339</v>
      </c>
      <c r="Q25" s="54">
        <v>24111.75</v>
      </c>
      <c r="R25" s="54">
        <v>26982.146000000001</v>
      </c>
      <c r="S25" s="54">
        <v>32392.487000000001</v>
      </c>
      <c r="T25" s="54">
        <v>35706.152708618785</v>
      </c>
      <c r="U25" s="54">
        <v>34049.225441017188</v>
      </c>
      <c r="V25" s="54">
        <v>32640.743982906868</v>
      </c>
      <c r="W25" s="54">
        <v>33540.816520497247</v>
      </c>
      <c r="X25" s="54">
        <v>34441.831385210397</v>
      </c>
      <c r="Y25" s="54">
        <v>25575.265751649284</v>
      </c>
      <c r="Z25" s="54">
        <v>36890.007627125866</v>
      </c>
      <c r="AA25" s="54">
        <v>38565.615955560279</v>
      </c>
      <c r="AB25" s="55">
        <v>40682.920886906897</v>
      </c>
      <c r="AC25" s="54">
        <v>36511.516108647906</v>
      </c>
      <c r="AD25" s="54">
        <v>44488.066527011462</v>
      </c>
      <c r="AE25" s="56">
        <v>46167.550845322585</v>
      </c>
      <c r="AF25" s="54">
        <v>46540.212356027158</v>
      </c>
      <c r="AG25" s="72"/>
      <c r="AH25" s="71"/>
      <c r="AI25" s="71"/>
      <c r="AJ25" s="6" t="s">
        <v>49</v>
      </c>
    </row>
    <row r="26" spans="1:36" ht="15.6" x14ac:dyDescent="0.3">
      <c r="A26" s="73"/>
      <c r="B26" s="71"/>
      <c r="C26" s="52" t="s">
        <v>50</v>
      </c>
      <c r="D26" s="17"/>
      <c r="E26" s="59">
        <v>2334.107583155775</v>
      </c>
      <c r="F26" s="59">
        <v>3358.489</v>
      </c>
      <c r="G26" s="59">
        <v>4102.6359999999995</v>
      </c>
      <c r="H26" s="59">
        <v>3909.759</v>
      </c>
      <c r="I26" s="59">
        <v>4669.37</v>
      </c>
      <c r="J26" s="59">
        <v>4522.2960000000003</v>
      </c>
      <c r="K26" s="59">
        <v>4359.5050000000001</v>
      </c>
      <c r="L26" s="59">
        <v>6554.9693735500005</v>
      </c>
      <c r="M26" s="59">
        <v>7080.6289216483528</v>
      </c>
      <c r="N26" s="59">
        <v>7564.4539999999997</v>
      </c>
      <c r="O26" s="59">
        <v>9982.9140000000007</v>
      </c>
      <c r="P26" s="59">
        <v>9307.0069999999996</v>
      </c>
      <c r="Q26" s="59">
        <v>10859.374</v>
      </c>
      <c r="R26" s="59">
        <v>10806.281000000001</v>
      </c>
      <c r="S26" s="59">
        <v>11557.869000000004</v>
      </c>
      <c r="T26" s="59">
        <v>26129.820100000001</v>
      </c>
      <c r="U26" s="59">
        <v>26741.600999999999</v>
      </c>
      <c r="V26" s="59">
        <v>22605.725999999999</v>
      </c>
      <c r="W26" s="59">
        <v>23641.014999999999</v>
      </c>
      <c r="X26" s="59">
        <v>22759.392</v>
      </c>
      <c r="Y26" s="59">
        <v>13757.367</v>
      </c>
      <c r="Z26" s="59">
        <v>21978.49</v>
      </c>
      <c r="AA26" s="59">
        <v>25954.766</v>
      </c>
      <c r="AB26" s="55">
        <v>27280.978999999999</v>
      </c>
      <c r="AC26" s="59">
        <v>25072.744245911421</v>
      </c>
      <c r="AD26" s="59">
        <v>30436.932000000001</v>
      </c>
      <c r="AE26" s="60">
        <v>31667.85</v>
      </c>
      <c r="AF26" s="59">
        <v>34161.215200000006</v>
      </c>
      <c r="AG26" s="74"/>
      <c r="AH26" s="73"/>
      <c r="AI26" s="73"/>
      <c r="AJ26" s="75" t="s">
        <v>50</v>
      </c>
    </row>
    <row r="27" spans="1:36" ht="15.6" x14ac:dyDescent="0.3">
      <c r="A27" s="73"/>
      <c r="B27" s="71"/>
      <c r="C27" s="52" t="s">
        <v>51</v>
      </c>
      <c r="D27" s="17"/>
      <c r="E27" s="59">
        <v>483.79455507310672</v>
      </c>
      <c r="F27" s="59">
        <v>1187.0989999999999</v>
      </c>
      <c r="G27" s="59">
        <v>1733.3209999999999</v>
      </c>
      <c r="H27" s="59">
        <v>2120.8720000000003</v>
      </c>
      <c r="I27" s="59">
        <v>3905.2779999999998</v>
      </c>
      <c r="J27" s="59">
        <v>5832.0889999999999</v>
      </c>
      <c r="K27" s="59">
        <v>6433.2610000000004</v>
      </c>
      <c r="L27" s="59">
        <v>9730.8602299999984</v>
      </c>
      <c r="M27" s="59">
        <v>10936.273313441647</v>
      </c>
      <c r="N27" s="59">
        <v>12480.911999999998</v>
      </c>
      <c r="O27" s="59">
        <v>11491.969300000001</v>
      </c>
      <c r="P27" s="59">
        <v>13188.332</v>
      </c>
      <c r="Q27" s="59">
        <v>13252.376</v>
      </c>
      <c r="R27" s="59">
        <v>16175.865</v>
      </c>
      <c r="S27" s="59">
        <v>20834.617999999999</v>
      </c>
      <c r="T27" s="59">
        <v>9576.3326086187808</v>
      </c>
      <c r="U27" s="59">
        <v>7307.624441017193</v>
      </c>
      <c r="V27" s="59">
        <v>10035.017982906871</v>
      </c>
      <c r="W27" s="59">
        <v>9899.8015204972453</v>
      </c>
      <c r="X27" s="59">
        <v>11682.439385210397</v>
      </c>
      <c r="Y27" s="59">
        <v>11817.898751649285</v>
      </c>
      <c r="Z27" s="59">
        <v>14911.517627125862</v>
      </c>
      <c r="AA27" s="59">
        <v>12610.849955560283</v>
      </c>
      <c r="AB27" s="55">
        <v>13401.941886906898</v>
      </c>
      <c r="AC27" s="59">
        <v>11438.771862736483</v>
      </c>
      <c r="AD27" s="59">
        <v>14051.134527011463</v>
      </c>
      <c r="AE27" s="60">
        <v>14499.700845322586</v>
      </c>
      <c r="AF27" s="59">
        <v>12378.997156027155</v>
      </c>
      <c r="AG27" s="74"/>
      <c r="AH27" s="73"/>
      <c r="AI27" s="73"/>
      <c r="AJ27" s="75" t="s">
        <v>51</v>
      </c>
    </row>
    <row r="28" spans="1:36" ht="15.6" x14ac:dyDescent="0.3">
      <c r="A28" s="71"/>
      <c r="B28" s="52"/>
      <c r="C28" s="53" t="s">
        <v>52</v>
      </c>
      <c r="D28" s="17"/>
      <c r="E28" s="54">
        <v>2278.3568482457522</v>
      </c>
      <c r="F28" s="54">
        <v>2897.7069999999999</v>
      </c>
      <c r="G28" s="54">
        <v>2978.7190000000001</v>
      </c>
      <c r="H28" s="54">
        <v>3333.4380000000001</v>
      </c>
      <c r="I28" s="54">
        <v>3683.0149999999994</v>
      </c>
      <c r="J28" s="54">
        <v>4028.49</v>
      </c>
      <c r="K28" s="54">
        <v>4385.0107270450007</v>
      </c>
      <c r="L28" s="54">
        <v>7907.2599880749995</v>
      </c>
      <c r="M28" s="54">
        <v>3522.1807649100001</v>
      </c>
      <c r="N28" s="54">
        <v>4303.9549999999999</v>
      </c>
      <c r="O28" s="54">
        <v>4148.8810000000003</v>
      </c>
      <c r="P28" s="54">
        <v>5845.0239999999994</v>
      </c>
      <c r="Q28" s="54">
        <v>7126.79</v>
      </c>
      <c r="R28" s="54">
        <v>8149.8670000000002</v>
      </c>
      <c r="S28" s="54">
        <v>7990.2326865599989</v>
      </c>
      <c r="T28" s="54">
        <v>8509.3559649904437</v>
      </c>
      <c r="U28" s="54">
        <v>11586.564353011945</v>
      </c>
      <c r="V28" s="54">
        <v>8182.9902219010646</v>
      </c>
      <c r="W28" s="54">
        <v>8827.169082255692</v>
      </c>
      <c r="X28" s="54">
        <v>10712.974363590147</v>
      </c>
      <c r="Y28" s="54">
        <v>10472.713376419042</v>
      </c>
      <c r="Z28" s="54">
        <v>11108.137205995845</v>
      </c>
      <c r="AA28" s="54">
        <v>13649.90789973352</v>
      </c>
      <c r="AB28" s="55">
        <v>12614.745060631521</v>
      </c>
      <c r="AC28" s="54">
        <v>12617.710293351314</v>
      </c>
      <c r="AD28" s="54">
        <v>14003.804</v>
      </c>
      <c r="AE28" s="56">
        <v>13808.17</v>
      </c>
      <c r="AF28" s="54">
        <v>14197.579999999998</v>
      </c>
      <c r="AG28" s="72"/>
      <c r="AH28" s="71"/>
      <c r="AI28" s="71"/>
      <c r="AJ28" s="6" t="s">
        <v>52</v>
      </c>
    </row>
    <row r="29" spans="1:36" ht="15.6" x14ac:dyDescent="0.3">
      <c r="A29" s="73"/>
      <c r="B29" s="71"/>
      <c r="C29" s="52" t="s">
        <v>50</v>
      </c>
      <c r="D29" s="17"/>
      <c r="E29" s="59">
        <v>2146.5563015579046</v>
      </c>
      <c r="F29" s="59">
        <v>2414.5619999999999</v>
      </c>
      <c r="G29" s="59">
        <v>2623.326</v>
      </c>
      <c r="H29" s="59">
        <v>2893.5550000000003</v>
      </c>
      <c r="I29" s="59">
        <v>3221.4219999999996</v>
      </c>
      <c r="J29" s="59">
        <v>3671.9139999999998</v>
      </c>
      <c r="K29" s="59">
        <v>3610.8215763500002</v>
      </c>
      <c r="L29" s="59">
        <v>6740.7476264099996</v>
      </c>
      <c r="M29" s="59">
        <v>2209.3319999999999</v>
      </c>
      <c r="N29" s="59">
        <v>2061.2800000000002</v>
      </c>
      <c r="O29" s="59">
        <v>1412.8030000000001</v>
      </c>
      <c r="P29" s="59">
        <v>2335.1379999999999</v>
      </c>
      <c r="Q29" s="59">
        <v>4467.558</v>
      </c>
      <c r="R29" s="59">
        <v>4782.0370000000003</v>
      </c>
      <c r="S29" s="59">
        <v>4559.7209999999995</v>
      </c>
      <c r="T29" s="59">
        <v>4764.26</v>
      </c>
      <c r="U29" s="59">
        <v>4917.4740000000002</v>
      </c>
      <c r="V29" s="59">
        <v>3351.7510000000002</v>
      </c>
      <c r="W29" s="59">
        <v>3631.0410000000002</v>
      </c>
      <c r="X29" s="59">
        <v>4832.1279999999997</v>
      </c>
      <c r="Y29" s="59">
        <v>8007.4670000000006</v>
      </c>
      <c r="Z29" s="59">
        <v>9732.3880000000008</v>
      </c>
      <c r="AA29" s="59">
        <v>11407.195</v>
      </c>
      <c r="AB29" s="55">
        <v>5591.777</v>
      </c>
      <c r="AC29" s="59">
        <v>5241.2453357836694</v>
      </c>
      <c r="AD29" s="59">
        <v>5399.4170000000004</v>
      </c>
      <c r="AE29" s="60">
        <v>5517.5990000000002</v>
      </c>
      <c r="AF29" s="59">
        <v>5837.3419999999996</v>
      </c>
      <c r="AG29" s="74"/>
      <c r="AH29" s="73"/>
      <c r="AI29" s="73"/>
      <c r="AJ29" s="75" t="s">
        <v>50</v>
      </c>
    </row>
    <row r="30" spans="1:36" ht="15.6" x14ac:dyDescent="0.3">
      <c r="A30" s="73"/>
      <c r="B30" s="71"/>
      <c r="C30" s="52" t="s">
        <v>51</v>
      </c>
      <c r="D30" s="17"/>
      <c r="E30" s="59">
        <v>131.80054668784769</v>
      </c>
      <c r="F30" s="59">
        <v>483.14499999999998</v>
      </c>
      <c r="G30" s="59">
        <v>355.39300000000003</v>
      </c>
      <c r="H30" s="59">
        <v>439.88300000000004</v>
      </c>
      <c r="I30" s="59">
        <v>461.59300000000002</v>
      </c>
      <c r="J30" s="59">
        <v>356.57600000000002</v>
      </c>
      <c r="K30" s="59">
        <v>774.18915069500008</v>
      </c>
      <c r="L30" s="59">
        <v>1166.5123616650001</v>
      </c>
      <c r="M30" s="59">
        <v>1312.84876491</v>
      </c>
      <c r="N30" s="59">
        <v>2242.6750000000002</v>
      </c>
      <c r="O30" s="59">
        <v>2736.078</v>
      </c>
      <c r="P30" s="59">
        <v>3509.886</v>
      </c>
      <c r="Q30" s="59">
        <v>2659.232</v>
      </c>
      <c r="R30" s="59">
        <v>3367.83</v>
      </c>
      <c r="S30" s="59">
        <v>3430.5116865599998</v>
      </c>
      <c r="T30" s="59">
        <v>3745.0959649904435</v>
      </c>
      <c r="U30" s="59">
        <v>6669.0903530119458</v>
      </c>
      <c r="V30" s="59">
        <v>4831.2392219010644</v>
      </c>
      <c r="W30" s="59">
        <v>5196.1280822556928</v>
      </c>
      <c r="X30" s="59">
        <v>5880.8463635901471</v>
      </c>
      <c r="Y30" s="59">
        <v>2465.2463764190411</v>
      </c>
      <c r="Z30" s="59">
        <v>1375.7492059958438</v>
      </c>
      <c r="AA30" s="59">
        <v>2242.7128997335194</v>
      </c>
      <c r="AB30" s="55">
        <v>7022.9680606315214</v>
      </c>
      <c r="AC30" s="59">
        <v>7376.4649575676449</v>
      </c>
      <c r="AD30" s="59">
        <v>8604.3870000000006</v>
      </c>
      <c r="AE30" s="60">
        <v>8290.5709999999999</v>
      </c>
      <c r="AF30" s="59">
        <v>8360.2379999999994</v>
      </c>
      <c r="AG30" s="74"/>
      <c r="AH30" s="73"/>
      <c r="AI30" s="73"/>
      <c r="AJ30" s="75" t="s">
        <v>51</v>
      </c>
    </row>
    <row r="31" spans="1:36" ht="15.6" x14ac:dyDescent="0.3">
      <c r="A31" s="52"/>
      <c r="B31" s="53" t="s">
        <v>53</v>
      </c>
      <c r="C31" s="6"/>
      <c r="D31" s="61"/>
      <c r="E31" s="59">
        <v>2297.5907692658961</v>
      </c>
      <c r="F31" s="59">
        <v>3130.03563932</v>
      </c>
      <c r="G31" s="59">
        <v>4062.6760000000004</v>
      </c>
      <c r="H31" s="59">
        <v>5119.2460000000001</v>
      </c>
      <c r="I31" s="59">
        <v>5719.8059999999996</v>
      </c>
      <c r="J31" s="59">
        <v>6924.1729999999998</v>
      </c>
      <c r="K31" s="59">
        <v>8828.8419511699994</v>
      </c>
      <c r="L31" s="59">
        <v>11651.428518750001</v>
      </c>
      <c r="M31" s="59">
        <v>14792.349</v>
      </c>
      <c r="N31" s="59">
        <v>16452.952000000001</v>
      </c>
      <c r="O31" s="59">
        <v>17695.694</v>
      </c>
      <c r="P31" s="59">
        <v>19216.018646900564</v>
      </c>
      <c r="Q31" s="59">
        <v>19904.696229770001</v>
      </c>
      <c r="R31" s="59">
        <v>23851.459500000001</v>
      </c>
      <c r="S31" s="59">
        <v>25070.385806209444</v>
      </c>
      <c r="T31" s="59">
        <v>26745.20955470992</v>
      </c>
      <c r="U31" s="59">
        <v>28415.113073936147</v>
      </c>
      <c r="V31" s="59">
        <v>28900.483543348051</v>
      </c>
      <c r="W31" s="59">
        <v>29737.910581961809</v>
      </c>
      <c r="X31" s="59">
        <v>31579.971434688046</v>
      </c>
      <c r="Y31" s="59">
        <v>38508.816916042582</v>
      </c>
      <c r="Z31" s="59">
        <v>39340.048555387184</v>
      </c>
      <c r="AA31" s="59">
        <v>39934.421169863985</v>
      </c>
      <c r="AB31" s="55">
        <v>41504.985563085371</v>
      </c>
      <c r="AC31" s="59">
        <v>39150.99980433991</v>
      </c>
      <c r="AD31" s="59">
        <v>41715.283759489779</v>
      </c>
      <c r="AE31" s="60">
        <v>44759.004180262629</v>
      </c>
      <c r="AF31" s="59">
        <v>47496.760089521173</v>
      </c>
      <c r="AG31" s="57"/>
      <c r="AH31" s="52"/>
      <c r="AI31" s="53" t="s">
        <v>53</v>
      </c>
      <c r="AJ31" s="6"/>
    </row>
    <row r="32" spans="1:36" ht="15.6" x14ac:dyDescent="0.3">
      <c r="A32" s="52"/>
      <c r="B32" s="53" t="s">
        <v>54</v>
      </c>
      <c r="C32" s="6"/>
      <c r="D32" s="61"/>
      <c r="E32" s="54">
        <v>28929.727802766454</v>
      </c>
      <c r="F32" s="54">
        <v>32711.919240980002</v>
      </c>
      <c r="G32" s="54">
        <v>42936.642</v>
      </c>
      <c r="H32" s="54">
        <v>52765.961000000003</v>
      </c>
      <c r="I32" s="54">
        <v>62885.988999999994</v>
      </c>
      <c r="J32" s="54">
        <v>73691.365999999995</v>
      </c>
      <c r="K32" s="54">
        <v>82965.396285714989</v>
      </c>
      <c r="L32" s="54">
        <v>93352.762061339992</v>
      </c>
      <c r="M32" s="54">
        <v>108212.70300000001</v>
      </c>
      <c r="N32" s="54">
        <v>122333.60666200001</v>
      </c>
      <c r="O32" s="54">
        <v>132133.3811342</v>
      </c>
      <c r="P32" s="54">
        <v>142423.84653673606</v>
      </c>
      <c r="Q32" s="54">
        <v>155150.35964861</v>
      </c>
      <c r="R32" s="54">
        <v>174037.91949999999</v>
      </c>
      <c r="S32" s="54">
        <v>186100.51961614031</v>
      </c>
      <c r="T32" s="54">
        <v>202223.64717680318</v>
      </c>
      <c r="U32" s="54">
        <v>220404.40504585678</v>
      </c>
      <c r="V32" s="54">
        <v>234574.8784047697</v>
      </c>
      <c r="W32" s="54">
        <v>254193.73600189356</v>
      </c>
      <c r="X32" s="54">
        <v>278232.04049552121</v>
      </c>
      <c r="Y32" s="54">
        <v>359578.14767011127</v>
      </c>
      <c r="Z32" s="54">
        <v>333690.79945077823</v>
      </c>
      <c r="AA32" s="54">
        <v>336517.23155888874</v>
      </c>
      <c r="AB32" s="55">
        <v>354340.08976141829</v>
      </c>
      <c r="AC32" s="54">
        <v>382498.69226168445</v>
      </c>
      <c r="AD32" s="54">
        <v>405797.281670617</v>
      </c>
      <c r="AE32" s="56">
        <v>417432.37878399959</v>
      </c>
      <c r="AF32" s="54">
        <v>432521.16493522568</v>
      </c>
      <c r="AG32" s="57"/>
      <c r="AH32" s="52"/>
      <c r="AI32" s="53" t="s">
        <v>54</v>
      </c>
      <c r="AJ32" s="6"/>
    </row>
    <row r="33" spans="1:36" ht="15.6" x14ac:dyDescent="0.3">
      <c r="A33" s="71"/>
      <c r="B33" s="52"/>
      <c r="C33" s="53" t="s">
        <v>55</v>
      </c>
      <c r="D33" s="17"/>
      <c r="E33" s="59">
        <v>25332.082902100232</v>
      </c>
      <c r="F33" s="59">
        <v>28234.71324098</v>
      </c>
      <c r="G33" s="59">
        <v>36937.343999999997</v>
      </c>
      <c r="H33" s="59">
        <v>46191.835000000006</v>
      </c>
      <c r="I33" s="59">
        <v>55829.106999999996</v>
      </c>
      <c r="J33" s="59">
        <v>65256.767</v>
      </c>
      <c r="K33" s="59">
        <v>72462.41186568499</v>
      </c>
      <c r="L33" s="59">
        <v>80313.193322049992</v>
      </c>
      <c r="M33" s="59">
        <v>92401.791470710014</v>
      </c>
      <c r="N33" s="59">
        <v>105802.40147687</v>
      </c>
      <c r="O33" s="59">
        <v>112004.8048</v>
      </c>
      <c r="P33" s="59">
        <v>120757.4024618</v>
      </c>
      <c r="Q33" s="59">
        <v>131726.96551079</v>
      </c>
      <c r="R33" s="59">
        <v>147621.6035</v>
      </c>
      <c r="S33" s="59">
        <v>157481.23044554002</v>
      </c>
      <c r="T33" s="59">
        <v>175086.99539972676</v>
      </c>
      <c r="U33" s="59">
        <v>191339.70034895593</v>
      </c>
      <c r="V33" s="59">
        <v>205747.01106661829</v>
      </c>
      <c r="W33" s="59">
        <v>226006.77488281511</v>
      </c>
      <c r="X33" s="59">
        <v>250506.90207922037</v>
      </c>
      <c r="Y33" s="59">
        <v>337287.18938751734</v>
      </c>
      <c r="Z33" s="59">
        <v>309226.20304821513</v>
      </c>
      <c r="AA33" s="59">
        <v>310639.31855888874</v>
      </c>
      <c r="AB33" s="55">
        <v>328266.5887614183</v>
      </c>
      <c r="AC33" s="59">
        <v>348770.9317617527</v>
      </c>
      <c r="AD33" s="59">
        <v>370319.37467061699</v>
      </c>
      <c r="AE33" s="60">
        <v>385992.4757839996</v>
      </c>
      <c r="AF33" s="59">
        <v>399705.39493522566</v>
      </c>
      <c r="AG33" s="72"/>
      <c r="AH33" s="71"/>
      <c r="AI33" s="71"/>
      <c r="AJ33" s="6" t="s">
        <v>55</v>
      </c>
    </row>
    <row r="34" spans="1:36" ht="15.6" x14ac:dyDescent="0.3">
      <c r="A34" s="71"/>
      <c r="B34" s="52"/>
      <c r="C34" s="53" t="s">
        <v>56</v>
      </c>
      <c r="D34" s="17"/>
      <c r="E34" s="59">
        <v>3597.6449006662219</v>
      </c>
      <c r="F34" s="59">
        <v>4477.2060000000001</v>
      </c>
      <c r="G34" s="59">
        <v>5999.2980000000007</v>
      </c>
      <c r="H34" s="59">
        <v>6574.1259999999984</v>
      </c>
      <c r="I34" s="59">
        <v>7056.8820000000005</v>
      </c>
      <c r="J34" s="59">
        <v>8434.5990000000002</v>
      </c>
      <c r="K34" s="59">
        <v>10502.984420029999</v>
      </c>
      <c r="L34" s="59">
        <v>13039.56873929</v>
      </c>
      <c r="M34" s="59">
        <v>15810.911529290001</v>
      </c>
      <c r="N34" s="59">
        <v>16531.205185129998</v>
      </c>
      <c r="O34" s="59">
        <v>20128.576334199999</v>
      </c>
      <c r="P34" s="59">
        <v>21666.444074936066</v>
      </c>
      <c r="Q34" s="59">
        <v>23423.394137820003</v>
      </c>
      <c r="R34" s="59">
        <v>26416.315999999999</v>
      </c>
      <c r="S34" s="59">
        <v>28619.289170600296</v>
      </c>
      <c r="T34" s="59">
        <v>27136.651777076419</v>
      </c>
      <c r="U34" s="59">
        <v>29064.704696900855</v>
      </c>
      <c r="V34" s="59">
        <v>28827.867338151416</v>
      </c>
      <c r="W34" s="59">
        <v>28186.961119078438</v>
      </c>
      <c r="X34" s="59">
        <v>27725.138416300848</v>
      </c>
      <c r="Y34" s="59">
        <v>22290.958282593921</v>
      </c>
      <c r="Z34" s="59">
        <v>24464.596402563093</v>
      </c>
      <c r="AA34" s="59">
        <v>25877.913</v>
      </c>
      <c r="AB34" s="55">
        <v>26073.501</v>
      </c>
      <c r="AC34" s="59">
        <v>33727.760499931726</v>
      </c>
      <c r="AD34" s="59">
        <v>35477.906999999999</v>
      </c>
      <c r="AE34" s="60">
        <v>31439.902999999998</v>
      </c>
      <c r="AF34" s="59">
        <v>32815.769999999997</v>
      </c>
      <c r="AG34" s="72"/>
      <c r="AH34" s="71"/>
      <c r="AI34" s="71"/>
      <c r="AJ34" s="6" t="s">
        <v>56</v>
      </c>
    </row>
    <row r="35" spans="1:36" ht="15.6" x14ac:dyDescent="0.3">
      <c r="A35" s="50"/>
      <c r="B35" s="5"/>
      <c r="C35" s="5"/>
      <c r="D35" s="61"/>
      <c r="E35" s="46"/>
      <c r="F35" s="46"/>
      <c r="G35" s="46"/>
      <c r="H35" s="46"/>
      <c r="I35" s="59"/>
      <c r="J35" s="59"/>
      <c r="K35" s="46">
        <v>0</v>
      </c>
      <c r="L35" s="46">
        <v>0</v>
      </c>
      <c r="M35" s="46">
        <v>0</v>
      </c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7"/>
      <c r="AC35" s="46"/>
      <c r="AD35" s="46"/>
      <c r="AE35" s="48"/>
      <c r="AF35" s="46"/>
      <c r="AG35" s="49"/>
      <c r="AH35" s="50"/>
      <c r="AI35" s="50"/>
      <c r="AJ35" s="5"/>
    </row>
    <row r="36" spans="1:36" ht="15.6" x14ac:dyDescent="0.3">
      <c r="A36" s="50" t="s">
        <v>57</v>
      </c>
      <c r="B36" s="5"/>
      <c r="C36" s="5"/>
      <c r="D36" s="61"/>
      <c r="E36" s="76">
        <v>6970.884068479605</v>
      </c>
      <c r="F36" s="76">
        <v>11188.896810487237</v>
      </c>
      <c r="G36" s="76">
        <v>13047.1422</v>
      </c>
      <c r="H36" s="76">
        <v>14893.594000000001</v>
      </c>
      <c r="I36" s="76">
        <v>16336.010000000002</v>
      </c>
      <c r="J36" s="76">
        <v>20549.025000000001</v>
      </c>
      <c r="K36" s="46">
        <v>22038.807235245</v>
      </c>
      <c r="L36" s="46">
        <v>24099.966474015</v>
      </c>
      <c r="M36" s="46">
        <v>30009.02157424211</v>
      </c>
      <c r="N36" s="46">
        <v>33031.812667295002</v>
      </c>
      <c r="O36" s="46">
        <v>34428.249513240007</v>
      </c>
      <c r="P36" s="46">
        <v>39967.796246517224</v>
      </c>
      <c r="Q36" s="46">
        <v>44293.091989510001</v>
      </c>
      <c r="R36" s="46">
        <v>45390.075150000004</v>
      </c>
      <c r="S36" s="46">
        <v>49149.456997679947</v>
      </c>
      <c r="T36" s="46">
        <v>55029.728670127748</v>
      </c>
      <c r="U36" s="46">
        <v>49930.761187592347</v>
      </c>
      <c r="V36" s="46">
        <v>50677.759105384022</v>
      </c>
      <c r="W36" s="46">
        <v>48661.448433128724</v>
      </c>
      <c r="X36" s="46">
        <v>44911.154833048386</v>
      </c>
      <c r="Y36" s="46">
        <v>44937.825423800816</v>
      </c>
      <c r="Z36" s="46">
        <v>48782.839416525385</v>
      </c>
      <c r="AA36" s="46">
        <v>51470.46529289327</v>
      </c>
      <c r="AB36" s="47">
        <v>55257.981633611569</v>
      </c>
      <c r="AC36" s="46">
        <v>57711.312819860483</v>
      </c>
      <c r="AD36" s="46">
        <v>57866.558388846519</v>
      </c>
      <c r="AE36" s="48">
        <v>56037.720336251405</v>
      </c>
      <c r="AF36" s="46">
        <v>57896.879480632713</v>
      </c>
      <c r="AG36" s="49"/>
      <c r="AH36" s="50" t="s">
        <v>57</v>
      </c>
      <c r="AI36" s="50"/>
      <c r="AJ36" s="5"/>
    </row>
    <row r="37" spans="1:36" ht="15.6" x14ac:dyDescent="0.3">
      <c r="A37" s="52"/>
      <c r="B37" s="53" t="s">
        <v>58</v>
      </c>
      <c r="C37" s="6"/>
      <c r="D37" s="17"/>
      <c r="E37" s="54">
        <v>4334.0837422177665</v>
      </c>
      <c r="F37" s="54">
        <v>7029.2318860300002</v>
      </c>
      <c r="G37" s="54">
        <v>8682.9430000000011</v>
      </c>
      <c r="H37" s="54">
        <v>10148.525000000001</v>
      </c>
      <c r="I37" s="59">
        <v>11359.364000000001</v>
      </c>
      <c r="J37" s="59">
        <v>13104.953000000001</v>
      </c>
      <c r="K37" s="54">
        <v>15368.61072855</v>
      </c>
      <c r="L37" s="54">
        <v>17804.47604229</v>
      </c>
      <c r="M37" s="54">
        <v>23295.879000000001</v>
      </c>
      <c r="N37" s="54">
        <v>25940.988667295002</v>
      </c>
      <c r="O37" s="54">
        <v>25705.314000000002</v>
      </c>
      <c r="P37" s="54">
        <v>30324.707816943017</v>
      </c>
      <c r="Q37" s="54">
        <v>34902.170556090001</v>
      </c>
      <c r="R37" s="54">
        <v>35985.497000000003</v>
      </c>
      <c r="S37" s="54">
        <v>38435.200112575811</v>
      </c>
      <c r="T37" s="54">
        <v>44333.164794966455</v>
      </c>
      <c r="U37" s="54">
        <v>39199.328463587881</v>
      </c>
      <c r="V37" s="54">
        <v>39366.745181004204</v>
      </c>
      <c r="W37" s="54">
        <v>37773.371445248195</v>
      </c>
      <c r="X37" s="54">
        <v>32499.873436324844</v>
      </c>
      <c r="Y37" s="54">
        <v>30978.171330182304</v>
      </c>
      <c r="Z37" s="54">
        <v>34337.317487422268</v>
      </c>
      <c r="AA37" s="54">
        <v>34876.505709455421</v>
      </c>
      <c r="AB37" s="55">
        <v>40134.400099362421</v>
      </c>
      <c r="AC37" s="54">
        <v>41640.067098379266</v>
      </c>
      <c r="AD37" s="54">
        <v>44907.939576407894</v>
      </c>
      <c r="AE37" s="56">
        <v>43207.292485029146</v>
      </c>
      <c r="AF37" s="54">
        <v>44359.810156554289</v>
      </c>
      <c r="AG37" s="57"/>
      <c r="AH37" s="52"/>
      <c r="AI37" s="53" t="s">
        <v>58</v>
      </c>
      <c r="AJ37" s="6"/>
    </row>
    <row r="38" spans="1:36" ht="15.6" x14ac:dyDescent="0.3">
      <c r="A38" s="71"/>
      <c r="B38" s="52"/>
      <c r="C38" s="53" t="s">
        <v>59</v>
      </c>
      <c r="D38" s="17"/>
      <c r="E38" s="59">
        <v>1597.0825194080926</v>
      </c>
      <c r="F38" s="59">
        <v>3605.7098860300002</v>
      </c>
      <c r="G38" s="59">
        <v>4362.7070000000003</v>
      </c>
      <c r="H38" s="59">
        <v>5437.326</v>
      </c>
      <c r="I38" s="59">
        <v>7192.1170000000002</v>
      </c>
      <c r="J38" s="59">
        <v>8720.7520000000004</v>
      </c>
      <c r="K38" s="59">
        <v>10300.112240959999</v>
      </c>
      <c r="L38" s="59">
        <v>11681.16169587</v>
      </c>
      <c r="M38" s="59">
        <v>15337.684000000001</v>
      </c>
      <c r="N38" s="59">
        <v>16299.052999999998</v>
      </c>
      <c r="O38" s="59">
        <v>15949.106600000001</v>
      </c>
      <c r="P38" s="59">
        <v>20645.548999999999</v>
      </c>
      <c r="Q38" s="59">
        <v>18689.460179320002</v>
      </c>
      <c r="R38" s="59">
        <v>18985.291000000001</v>
      </c>
      <c r="S38" s="59">
        <v>19384.424187975801</v>
      </c>
      <c r="T38" s="59">
        <v>20701.854594966455</v>
      </c>
      <c r="U38" s="59">
        <v>22377.649463587877</v>
      </c>
      <c r="V38" s="59">
        <v>23467.771181004206</v>
      </c>
      <c r="W38" s="59">
        <v>22999.754345248199</v>
      </c>
      <c r="X38" s="59">
        <v>21162.687436324846</v>
      </c>
      <c r="Y38" s="59">
        <v>19712.214330182305</v>
      </c>
      <c r="Z38" s="59">
        <v>19043.73748742227</v>
      </c>
      <c r="AA38" s="59">
        <v>20292.182709455425</v>
      </c>
      <c r="AB38" s="55">
        <v>22801.270099362417</v>
      </c>
      <c r="AC38" s="59">
        <v>23750.198429489861</v>
      </c>
      <c r="AD38" s="59">
        <v>27589.041447808471</v>
      </c>
      <c r="AE38" s="60">
        <v>26063.99104569581</v>
      </c>
      <c r="AF38" s="59">
        <v>26461.761613675255</v>
      </c>
      <c r="AG38" s="72"/>
      <c r="AH38" s="71"/>
      <c r="AI38" s="71"/>
      <c r="AJ38" s="6" t="s">
        <v>59</v>
      </c>
    </row>
    <row r="39" spans="1:36" ht="15.6" x14ac:dyDescent="0.3">
      <c r="A39" s="71"/>
      <c r="B39" s="52"/>
      <c r="C39" s="53" t="s">
        <v>60</v>
      </c>
      <c r="D39" s="17"/>
      <c r="E39" s="59">
        <v>2737.0012228096739</v>
      </c>
      <c r="F39" s="59">
        <v>3423.5219999999999</v>
      </c>
      <c r="G39" s="59">
        <v>4320.2360000000008</v>
      </c>
      <c r="H39" s="59">
        <v>4711.1990000000005</v>
      </c>
      <c r="I39" s="59">
        <v>4167.2470000000003</v>
      </c>
      <c r="J39" s="59">
        <v>4384.201</v>
      </c>
      <c r="K39" s="59">
        <v>5068.49848759</v>
      </c>
      <c r="L39" s="59">
        <v>6123.3143464199993</v>
      </c>
      <c r="M39" s="59">
        <v>7958.1949999999997</v>
      </c>
      <c r="N39" s="59">
        <v>9641.9356672950016</v>
      </c>
      <c r="O39" s="59">
        <v>9756.2074000000011</v>
      </c>
      <c r="P39" s="59">
        <v>9679.1588169430161</v>
      </c>
      <c r="Q39" s="59">
        <v>16212.710376769999</v>
      </c>
      <c r="R39" s="59">
        <v>17000.205999999998</v>
      </c>
      <c r="S39" s="59">
        <v>19050.775924600006</v>
      </c>
      <c r="T39" s="59">
        <v>23631.3102</v>
      </c>
      <c r="U39" s="59">
        <v>16821.679</v>
      </c>
      <c r="V39" s="59">
        <v>15898.974</v>
      </c>
      <c r="W39" s="59">
        <v>14773.617099999999</v>
      </c>
      <c r="X39" s="59">
        <v>11337.186</v>
      </c>
      <c r="Y39" s="59">
        <v>11265.957</v>
      </c>
      <c r="Z39" s="59">
        <v>15293.58</v>
      </c>
      <c r="AA39" s="59">
        <v>14584.323</v>
      </c>
      <c r="AB39" s="55">
        <v>17333.13</v>
      </c>
      <c r="AC39" s="59">
        <v>17889.868668889401</v>
      </c>
      <c r="AD39" s="59">
        <v>17318.898128599427</v>
      </c>
      <c r="AE39" s="60">
        <v>17143.301439333336</v>
      </c>
      <c r="AF39" s="59">
        <v>17898.048542879031</v>
      </c>
      <c r="AG39" s="72"/>
      <c r="AH39" s="71"/>
      <c r="AI39" s="71"/>
      <c r="AJ39" s="6" t="s">
        <v>60</v>
      </c>
    </row>
    <row r="40" spans="1:36" ht="15.6" x14ac:dyDescent="0.3">
      <c r="A40" s="52"/>
      <c r="B40" s="53" t="s">
        <v>61</v>
      </c>
      <c r="C40" s="6"/>
      <c r="D40" s="17"/>
      <c r="E40" s="54">
        <v>2480.3423681375716</v>
      </c>
      <c r="F40" s="54">
        <v>4082.8009244572368</v>
      </c>
      <c r="G40" s="54">
        <v>4266.6381999999994</v>
      </c>
      <c r="H40" s="54">
        <v>4597.2289999999994</v>
      </c>
      <c r="I40" s="59">
        <v>4790.9679999999998</v>
      </c>
      <c r="J40" s="59">
        <v>6896.0999999999995</v>
      </c>
      <c r="K40" s="54">
        <v>6189.9078507949998</v>
      </c>
      <c r="L40" s="54">
        <v>5834.7507028649998</v>
      </c>
      <c r="M40" s="54">
        <v>6210.7385742421056</v>
      </c>
      <c r="N40" s="54">
        <v>6350.6490000000013</v>
      </c>
      <c r="O40" s="54">
        <v>7316.2165132399987</v>
      </c>
      <c r="P40" s="54">
        <v>8870.9254295741957</v>
      </c>
      <c r="Q40" s="54">
        <v>8924.0134334200011</v>
      </c>
      <c r="R40" s="54">
        <v>8950.0831500000004</v>
      </c>
      <c r="S40" s="54">
        <v>9850.318873704131</v>
      </c>
      <c r="T40" s="54">
        <v>9807.4329751612859</v>
      </c>
      <c r="U40" s="54">
        <v>9241.7311359221367</v>
      </c>
      <c r="V40" s="54">
        <v>10371.378957418176</v>
      </c>
      <c r="W40" s="54">
        <v>10036.300972139486</v>
      </c>
      <c r="X40" s="54">
        <v>11236.142889939289</v>
      </c>
      <c r="Y40" s="54">
        <v>12215.411880546591</v>
      </c>
      <c r="Z40" s="54">
        <v>11756.107132458903</v>
      </c>
      <c r="AA40" s="54">
        <v>13076.360734442767</v>
      </c>
      <c r="AB40" s="55">
        <v>13423.310534249151</v>
      </c>
      <c r="AC40" s="54">
        <v>13353.02726620903</v>
      </c>
      <c r="AD40" s="54">
        <v>11490.39002452024</v>
      </c>
      <c r="AE40" s="56">
        <v>11849.376762650367</v>
      </c>
      <c r="AF40" s="54">
        <v>12469.269821510792</v>
      </c>
      <c r="AG40" s="57"/>
      <c r="AH40" s="52"/>
      <c r="AI40" s="53" t="s">
        <v>61</v>
      </c>
      <c r="AJ40" s="6"/>
    </row>
    <row r="41" spans="1:36" ht="15.6" x14ac:dyDescent="0.3">
      <c r="A41" s="71"/>
      <c r="B41" s="52"/>
      <c r="C41" s="53" t="s">
        <v>62</v>
      </c>
      <c r="D41" s="17"/>
      <c r="E41" s="59">
        <v>529.40074420834503</v>
      </c>
      <c r="F41" s="59">
        <v>792.08400000000006</v>
      </c>
      <c r="G41" s="59">
        <v>873.08500000000004</v>
      </c>
      <c r="H41" s="59">
        <v>1138.8029999999999</v>
      </c>
      <c r="I41" s="59">
        <v>1330.271</v>
      </c>
      <c r="J41" s="59">
        <v>1548.3969999999999</v>
      </c>
      <c r="K41" s="59">
        <v>1982.41460508</v>
      </c>
      <c r="L41" s="59">
        <v>1952.8554647000001</v>
      </c>
      <c r="M41" s="59">
        <v>1939.0294859551707</v>
      </c>
      <c r="N41" s="59">
        <v>1919.0940000000001</v>
      </c>
      <c r="O41" s="59">
        <v>2608.2630411200003</v>
      </c>
      <c r="P41" s="59">
        <v>3193.6074975341953</v>
      </c>
      <c r="Q41" s="59">
        <v>3126.6149364100002</v>
      </c>
      <c r="R41" s="59">
        <v>3105.0585000000001</v>
      </c>
      <c r="S41" s="59">
        <v>3579.7860856299994</v>
      </c>
      <c r="T41" s="59">
        <v>4139.4700178900684</v>
      </c>
      <c r="U41" s="59">
        <v>3621.9909850281051</v>
      </c>
      <c r="V41" s="59">
        <v>4455.1056464911071</v>
      </c>
      <c r="W41" s="59">
        <v>4144.1449917659775</v>
      </c>
      <c r="X41" s="59">
        <v>4215.3770342385878</v>
      </c>
      <c r="Y41" s="59">
        <v>4821.8725761539981</v>
      </c>
      <c r="Z41" s="59">
        <v>4447.0689234789897</v>
      </c>
      <c r="AA41" s="59">
        <v>5201.585</v>
      </c>
      <c r="AB41" s="55">
        <v>5200.3965129638354</v>
      </c>
      <c r="AC41" s="59">
        <v>4992.4115988273006</v>
      </c>
      <c r="AD41" s="59">
        <v>3910.9078127116782</v>
      </c>
      <c r="AE41" s="60">
        <v>4018.3410708430247</v>
      </c>
      <c r="AF41" s="59">
        <v>4114.5387021726465</v>
      </c>
      <c r="AG41" s="72"/>
      <c r="AH41" s="71"/>
      <c r="AI41" s="71"/>
      <c r="AJ41" s="6" t="s">
        <v>62</v>
      </c>
    </row>
    <row r="42" spans="1:36" ht="15.6" x14ac:dyDescent="0.3">
      <c r="A42" s="71"/>
      <c r="B42" s="52"/>
      <c r="C42" s="53" t="s">
        <v>63</v>
      </c>
      <c r="D42" s="17"/>
      <c r="E42" s="59">
        <v>1950.9416239292268</v>
      </c>
      <c r="F42" s="59">
        <v>3290.7169244572365</v>
      </c>
      <c r="G42" s="59">
        <v>3393.5531999999998</v>
      </c>
      <c r="H42" s="59">
        <v>3458.4259999999999</v>
      </c>
      <c r="I42" s="59">
        <v>3460.6970000000001</v>
      </c>
      <c r="J42" s="59">
        <v>5347.7029999999995</v>
      </c>
      <c r="K42" s="59">
        <v>4207.4932457149998</v>
      </c>
      <c r="L42" s="59">
        <v>3881.8952381650001</v>
      </c>
      <c r="M42" s="59">
        <v>4271.7090882869352</v>
      </c>
      <c r="N42" s="59">
        <v>4431.5550000000012</v>
      </c>
      <c r="O42" s="59">
        <v>4707.9534721199989</v>
      </c>
      <c r="P42" s="59">
        <v>5677.3179320400004</v>
      </c>
      <c r="Q42" s="59">
        <v>5797.3984970100009</v>
      </c>
      <c r="R42" s="59">
        <v>5845.0246500000003</v>
      </c>
      <c r="S42" s="59">
        <v>6270.5327880741315</v>
      </c>
      <c r="T42" s="59">
        <v>5667.9629572712165</v>
      </c>
      <c r="U42" s="59">
        <v>5619.7401508940311</v>
      </c>
      <c r="V42" s="59">
        <v>5916.2733109270685</v>
      </c>
      <c r="W42" s="59">
        <v>5892.155980373509</v>
      </c>
      <c r="X42" s="59">
        <v>7020.7658557007016</v>
      </c>
      <c r="Y42" s="59">
        <v>7393.5393043925942</v>
      </c>
      <c r="Z42" s="59">
        <v>7309.0382089799141</v>
      </c>
      <c r="AA42" s="59">
        <v>7874.7757344427673</v>
      </c>
      <c r="AB42" s="55">
        <v>8222.9140212853163</v>
      </c>
      <c r="AC42" s="59">
        <v>8360.6156673817295</v>
      </c>
      <c r="AD42" s="59">
        <v>7579.4822118085622</v>
      </c>
      <c r="AE42" s="60">
        <v>7831.0356918073421</v>
      </c>
      <c r="AF42" s="59">
        <v>8354.7311193381465</v>
      </c>
      <c r="AG42" s="72"/>
      <c r="AH42" s="71"/>
      <c r="AI42" s="71"/>
      <c r="AJ42" s="6" t="s">
        <v>63</v>
      </c>
    </row>
    <row r="43" spans="1:36" ht="15.6" x14ac:dyDescent="0.3">
      <c r="A43" s="52"/>
      <c r="B43" s="77" t="s">
        <v>64</v>
      </c>
      <c r="C43" s="6"/>
      <c r="D43" s="17"/>
      <c r="E43" s="59">
        <v>112.60146940008107</v>
      </c>
      <c r="F43" s="59">
        <v>11.685999999999998</v>
      </c>
      <c r="G43" s="59">
        <v>42.234000000000002</v>
      </c>
      <c r="H43" s="59">
        <v>72.35799999999999</v>
      </c>
      <c r="I43" s="59">
        <v>50.442</v>
      </c>
      <c r="J43" s="59">
        <v>198.52500000000001</v>
      </c>
      <c r="K43" s="59">
        <v>104.369</v>
      </c>
      <c r="L43" s="59">
        <v>159.34629999999999</v>
      </c>
      <c r="M43" s="59">
        <v>75.236999999999995</v>
      </c>
      <c r="N43" s="59">
        <v>246.53299999999999</v>
      </c>
      <c r="O43" s="59">
        <v>854.41899999999998</v>
      </c>
      <c r="P43" s="59">
        <v>195.648</v>
      </c>
      <c r="Q43" s="59">
        <v>173.09899999999999</v>
      </c>
      <c r="R43" s="59">
        <v>137.048</v>
      </c>
      <c r="S43" s="59">
        <v>357.72</v>
      </c>
      <c r="T43" s="59">
        <v>208.96110000000002</v>
      </c>
      <c r="U43" s="59">
        <v>139.74100000000001</v>
      </c>
      <c r="V43" s="59">
        <v>180.077</v>
      </c>
      <c r="W43" s="59">
        <v>102.47799999999999</v>
      </c>
      <c r="X43" s="59">
        <v>136.86000000000001</v>
      </c>
      <c r="Y43" s="59">
        <v>744.221</v>
      </c>
      <c r="Z43" s="59">
        <v>1906.1980000000001</v>
      </c>
      <c r="AA43" s="59">
        <v>2193.203</v>
      </c>
      <c r="AB43" s="55">
        <v>708.16499999999996</v>
      </c>
      <c r="AC43" s="59">
        <v>1241.6765228480826</v>
      </c>
      <c r="AD43" s="59">
        <v>443.44499999999999</v>
      </c>
      <c r="AE43" s="60">
        <v>513.24699999999996</v>
      </c>
      <c r="AF43" s="59">
        <v>575.197</v>
      </c>
      <c r="AG43" s="57"/>
      <c r="AH43" s="52"/>
      <c r="AI43" s="53" t="s">
        <v>64</v>
      </c>
      <c r="AJ43" s="6"/>
    </row>
    <row r="44" spans="1:36" ht="15.6" x14ac:dyDescent="0.3">
      <c r="A44" s="52"/>
      <c r="B44" s="53" t="s">
        <v>65</v>
      </c>
      <c r="C44" s="6"/>
      <c r="D44" s="17"/>
      <c r="E44" s="59">
        <v>42.805864940151871</v>
      </c>
      <c r="F44" s="59">
        <v>51.247999999999998</v>
      </c>
      <c r="G44" s="59">
        <v>55.264000000000003</v>
      </c>
      <c r="H44" s="59">
        <v>53.820999999999998</v>
      </c>
      <c r="I44" s="59">
        <v>132.75</v>
      </c>
      <c r="J44" s="59">
        <v>344.62599999999998</v>
      </c>
      <c r="K44" s="59">
        <v>369.12874210000001</v>
      </c>
      <c r="L44" s="59">
        <v>285.65636885999999</v>
      </c>
      <c r="M44" s="59">
        <v>360.416</v>
      </c>
      <c r="N44" s="59">
        <v>481.93799999999999</v>
      </c>
      <c r="O44" s="59">
        <v>531.87400000000002</v>
      </c>
      <c r="P44" s="59">
        <v>545.42700000000002</v>
      </c>
      <c r="Q44" s="59">
        <v>239.495</v>
      </c>
      <c r="R44" s="59">
        <v>299.49299999999999</v>
      </c>
      <c r="S44" s="59">
        <v>349.02476599999994</v>
      </c>
      <c r="T44" s="59">
        <v>457.80779999999999</v>
      </c>
      <c r="U44" s="59">
        <v>1202.2615880823298</v>
      </c>
      <c r="V44" s="59">
        <v>678.65496696164621</v>
      </c>
      <c r="W44" s="59">
        <v>644.34901574104094</v>
      </c>
      <c r="X44" s="59">
        <v>967.21950678425162</v>
      </c>
      <c r="Y44" s="59">
        <v>893.24221307192443</v>
      </c>
      <c r="Z44" s="59">
        <v>732.68679664421802</v>
      </c>
      <c r="AA44" s="59">
        <v>1031.347848995088</v>
      </c>
      <c r="AB44" s="55">
        <v>835.58600000000001</v>
      </c>
      <c r="AC44" s="59">
        <v>921.99424116280261</v>
      </c>
      <c r="AD44" s="59">
        <v>508.56278791839196</v>
      </c>
      <c r="AE44" s="60">
        <v>398.00108857188957</v>
      </c>
      <c r="AF44" s="59">
        <v>410.91950256763317</v>
      </c>
      <c r="AG44" s="57"/>
      <c r="AH44" s="52"/>
      <c r="AI44" s="53" t="s">
        <v>65</v>
      </c>
      <c r="AJ44" s="6"/>
    </row>
    <row r="45" spans="1:36" ht="15.6" x14ac:dyDescent="0.3">
      <c r="A45" s="52"/>
      <c r="B45" s="53" t="s">
        <v>66</v>
      </c>
      <c r="C45" s="6"/>
      <c r="D45" s="17"/>
      <c r="E45" s="59">
        <v>1.0506237840331976</v>
      </c>
      <c r="F45" s="59">
        <v>13.930000000000001</v>
      </c>
      <c r="G45" s="59">
        <v>6.3E-2</v>
      </c>
      <c r="H45" s="59">
        <v>21.660999999999998</v>
      </c>
      <c r="I45" s="59">
        <v>2.4859999999999998</v>
      </c>
      <c r="J45" s="59">
        <v>4.8210000000000006</v>
      </c>
      <c r="K45" s="59">
        <v>6.7909138000000002</v>
      </c>
      <c r="L45" s="59">
        <v>15.73706</v>
      </c>
      <c r="M45" s="59">
        <v>66.751000000000005</v>
      </c>
      <c r="N45" s="59">
        <v>11.704000000000001</v>
      </c>
      <c r="O45" s="59">
        <v>20.426000000000002</v>
      </c>
      <c r="P45" s="59">
        <v>31.088000000000001</v>
      </c>
      <c r="Q45" s="59">
        <v>54.314</v>
      </c>
      <c r="R45" s="59">
        <v>17.954000000000001</v>
      </c>
      <c r="S45" s="59">
        <v>157.1932454</v>
      </c>
      <c r="T45" s="59">
        <v>222.36200000000002</v>
      </c>
      <c r="U45" s="59">
        <v>147.69900000000001</v>
      </c>
      <c r="V45" s="59">
        <v>80.902999999999992</v>
      </c>
      <c r="W45" s="59">
        <v>104.94900000000001</v>
      </c>
      <c r="X45" s="59">
        <v>71.058999999999997</v>
      </c>
      <c r="Y45" s="59">
        <v>106.77900000000001</v>
      </c>
      <c r="Z45" s="59">
        <v>50.53</v>
      </c>
      <c r="AA45" s="59">
        <v>293.048</v>
      </c>
      <c r="AB45" s="55">
        <v>156.52000000000001</v>
      </c>
      <c r="AC45" s="59">
        <v>554.54769126130702</v>
      </c>
      <c r="AD45" s="59">
        <v>516.221</v>
      </c>
      <c r="AE45" s="60">
        <v>69.802999999999997</v>
      </c>
      <c r="AF45" s="59">
        <v>81.682999999999993</v>
      </c>
      <c r="AG45" s="78"/>
      <c r="AH45" s="52"/>
      <c r="AI45" s="53" t="s">
        <v>66</v>
      </c>
      <c r="AJ45" s="6"/>
    </row>
    <row r="46" spans="1:36" ht="15.6" x14ac:dyDescent="0.3">
      <c r="A46" s="50"/>
      <c r="B46" s="5"/>
      <c r="C46" s="5"/>
      <c r="D46" s="61"/>
      <c r="E46" s="46"/>
      <c r="F46" s="46"/>
      <c r="G46" s="46"/>
      <c r="H46" s="46"/>
      <c r="I46" s="59"/>
      <c r="J46" s="59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6"/>
      <c r="AD46" s="46"/>
      <c r="AE46" s="48"/>
      <c r="AF46" s="46"/>
      <c r="AG46" s="49"/>
      <c r="AH46" s="50"/>
      <c r="AI46" s="50"/>
      <c r="AJ46" s="5"/>
    </row>
    <row r="47" spans="1:36" ht="15.6" x14ac:dyDescent="0.3">
      <c r="A47" s="50" t="s">
        <v>67</v>
      </c>
      <c r="B47" s="53"/>
      <c r="C47" s="6"/>
      <c r="D47" s="17"/>
      <c r="E47" s="76">
        <v>76.71627937301534</v>
      </c>
      <c r="F47" s="76">
        <v>58.28</v>
      </c>
      <c r="G47" s="76">
        <v>168.322</v>
      </c>
      <c r="H47" s="76">
        <v>214.78199999999998</v>
      </c>
      <c r="I47" s="76">
        <v>746.75099999999998</v>
      </c>
      <c r="J47" s="76">
        <v>327.86500000000001</v>
      </c>
      <c r="K47" s="76">
        <v>1434.88</v>
      </c>
      <c r="L47" s="76">
        <v>1253.6130000000001</v>
      </c>
      <c r="M47" s="76">
        <v>11054.73</v>
      </c>
      <c r="N47" s="76">
        <v>33312.928</v>
      </c>
      <c r="O47" s="76">
        <v>22437.775000000001</v>
      </c>
      <c r="P47" s="76">
        <v>3044.3159999999998</v>
      </c>
      <c r="Q47" s="76">
        <v>5086.5389999999998</v>
      </c>
      <c r="R47" s="76">
        <v>4194.0209999999997</v>
      </c>
      <c r="S47" s="76">
        <v>5620.8218899999993</v>
      </c>
      <c r="T47" s="76">
        <v>30252.319299999999</v>
      </c>
      <c r="U47" s="76">
        <v>7183.7150000000001</v>
      </c>
      <c r="V47" s="76">
        <v>19309.084699999999</v>
      </c>
      <c r="W47" s="76">
        <v>14764.98098</v>
      </c>
      <c r="X47" s="76">
        <v>65128.309000000001</v>
      </c>
      <c r="Y47" s="76">
        <v>89865.175000000003</v>
      </c>
      <c r="Z47" s="76">
        <v>74072.001000000004</v>
      </c>
      <c r="AA47" s="76">
        <v>68086.952000000005</v>
      </c>
      <c r="AB47" s="47">
        <v>3450.8609999999999</v>
      </c>
      <c r="AC47" s="76">
        <v>8330.1817761799866</v>
      </c>
      <c r="AD47" s="76">
        <v>9793.9040000000005</v>
      </c>
      <c r="AE47" s="79">
        <v>5574.9530000000004</v>
      </c>
      <c r="AF47" s="76">
        <v>4291.8450000000003</v>
      </c>
      <c r="AG47" s="6"/>
      <c r="AH47" s="50" t="s">
        <v>67</v>
      </c>
      <c r="AI47" s="53"/>
      <c r="AJ47" s="6"/>
    </row>
    <row r="48" spans="1:36" ht="15.6" x14ac:dyDescent="0.3">
      <c r="A48" s="80"/>
      <c r="B48" s="81"/>
      <c r="C48" s="80"/>
      <c r="D48" s="82"/>
      <c r="E48" s="83"/>
      <c r="F48" s="83"/>
      <c r="G48" s="83"/>
      <c r="H48" s="83"/>
      <c r="I48" s="83"/>
      <c r="J48" s="83">
        <v>0</v>
      </c>
      <c r="K48" s="83">
        <v>0</v>
      </c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3"/>
      <c r="AD48" s="83"/>
      <c r="AE48" s="85"/>
      <c r="AF48" s="86"/>
      <c r="AG48" s="80"/>
      <c r="AH48" s="87"/>
      <c r="AI48" s="87"/>
      <c r="AJ48" s="88"/>
    </row>
    <row r="49" spans="1:36" ht="15.6" x14ac:dyDescent="0.3">
      <c r="A49" s="50" t="s">
        <v>68</v>
      </c>
      <c r="B49" s="89"/>
      <c r="C49" s="90"/>
      <c r="D49" s="91"/>
      <c r="E49" s="46">
        <v>243163.74301052163</v>
      </c>
      <c r="F49" s="46">
        <v>272768.16009536898</v>
      </c>
      <c r="G49" s="46">
        <v>311124.50693471701</v>
      </c>
      <c r="H49" s="46">
        <v>348427.19281967264</v>
      </c>
      <c r="I49" s="46">
        <v>383126.95441900002</v>
      </c>
      <c r="J49" s="46">
        <v>435599.70039999997</v>
      </c>
      <c r="K49" s="46">
        <v>493777.23410692503</v>
      </c>
      <c r="L49" s="46">
        <v>568277.74441679462</v>
      </c>
      <c r="M49" s="46">
        <v>674583.71716966911</v>
      </c>
      <c r="N49" s="46">
        <v>782556.64158271975</v>
      </c>
      <c r="O49" s="46">
        <v>839047.16508406948</v>
      </c>
      <c r="P49" s="46">
        <v>922001.22723080299</v>
      </c>
      <c r="Q49" s="46">
        <v>1001858.6699859333</v>
      </c>
      <c r="R49" s="46">
        <v>1095738.20879886</v>
      </c>
      <c r="S49" s="46">
        <v>1179496.4045524511</v>
      </c>
      <c r="T49" s="46">
        <v>1303196.5127482447</v>
      </c>
      <c r="U49" s="46">
        <v>1379770.4208408603</v>
      </c>
      <c r="V49" s="46">
        <v>1479404.0677337598</v>
      </c>
      <c r="W49" s="46">
        <v>1590867.0330237274</v>
      </c>
      <c r="X49" s="46">
        <v>1769450.9812213797</v>
      </c>
      <c r="Y49" s="46">
        <v>1924312.5788797999</v>
      </c>
      <c r="Z49" s="46">
        <v>1995051.9163144499</v>
      </c>
      <c r="AA49" s="46">
        <v>2099140.1406796509</v>
      </c>
      <c r="AB49" s="92">
        <v>2161404.8605122841</v>
      </c>
      <c r="AC49" s="46">
        <v>2278543.4313659952</v>
      </c>
      <c r="AD49" s="46">
        <v>2435730.6585330311</v>
      </c>
      <c r="AE49" s="48">
        <v>2527866.9837034326</v>
      </c>
      <c r="AF49" s="93">
        <v>2638355.1284414446</v>
      </c>
      <c r="AG49" s="4"/>
      <c r="AH49" s="50" t="s">
        <v>68</v>
      </c>
      <c r="AI49" s="4"/>
      <c r="AJ49" s="4"/>
    </row>
    <row r="50" spans="1:36" ht="15.6" x14ac:dyDescent="0.3">
      <c r="A50" s="4"/>
      <c r="B50" s="81"/>
      <c r="C50" s="94"/>
      <c r="D50" s="82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4"/>
      <c r="AC50" s="86"/>
      <c r="AD50" s="86"/>
      <c r="AE50" s="95"/>
      <c r="AF50" s="86"/>
      <c r="AG50" s="4"/>
      <c r="AH50" s="96"/>
      <c r="AI50" s="96"/>
      <c r="AJ50" s="88"/>
    </row>
    <row r="51" spans="1:36" ht="15.6" x14ac:dyDescent="0.3">
      <c r="A51" s="50" t="s">
        <v>69</v>
      </c>
      <c r="B51" s="4"/>
      <c r="C51" s="94"/>
      <c r="D51" s="82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4"/>
      <c r="AC51" s="86"/>
      <c r="AD51" s="86"/>
      <c r="AE51" s="95"/>
      <c r="AF51" s="86"/>
      <c r="AG51" s="4"/>
      <c r="AH51" s="50" t="s">
        <v>69</v>
      </c>
      <c r="AI51" s="4"/>
      <c r="AJ51" s="88"/>
    </row>
    <row r="52" spans="1:36" ht="15.6" x14ac:dyDescent="0.3">
      <c r="A52" s="97"/>
      <c r="B52" s="80" t="s">
        <v>70</v>
      </c>
      <c r="C52" s="80"/>
      <c r="D52" s="82"/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9">
        <v>5000</v>
      </c>
      <c r="AE52" s="60">
        <v>5500.4803634320351</v>
      </c>
      <c r="AF52" s="59">
        <v>11126.57524845819</v>
      </c>
      <c r="AG52" s="97"/>
      <c r="AH52" s="97"/>
      <c r="AI52" s="80" t="s">
        <v>70</v>
      </c>
      <c r="AJ52" s="88"/>
    </row>
    <row r="53" spans="1:36" ht="15.6" x14ac:dyDescent="0.3">
      <c r="A53" s="6"/>
      <c r="B53" s="6"/>
      <c r="C53" s="6"/>
      <c r="D53" s="17"/>
      <c r="E53" s="98"/>
      <c r="F53" s="98"/>
      <c r="G53" s="98"/>
      <c r="H53" s="98"/>
      <c r="I53" s="98"/>
      <c r="J53" s="98"/>
      <c r="K53" s="98"/>
      <c r="L53" s="30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9"/>
      <c r="AC53" s="98"/>
      <c r="AD53" s="98"/>
      <c r="AE53" s="100"/>
      <c r="AF53" s="98"/>
      <c r="AG53" s="6"/>
      <c r="AH53" s="101"/>
      <c r="AI53" s="101"/>
      <c r="AJ53" s="6" t="s">
        <v>71</v>
      </c>
    </row>
    <row r="54" spans="1:36" ht="15.6" x14ac:dyDescent="0.3">
      <c r="A54" s="6"/>
      <c r="B54" s="6"/>
      <c r="C54" s="6"/>
      <c r="D54" s="17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55"/>
      <c r="AC54" s="102"/>
      <c r="AD54" s="102"/>
      <c r="AE54" s="103"/>
      <c r="AF54" s="54"/>
      <c r="AG54" s="6"/>
      <c r="AH54" s="101"/>
      <c r="AI54" s="101"/>
      <c r="AJ54" s="6" t="s">
        <v>71</v>
      </c>
    </row>
    <row r="55" spans="1:36" ht="15.6" x14ac:dyDescent="0.3">
      <c r="A55" s="50" t="s">
        <v>72</v>
      </c>
      <c r="B55" s="5"/>
      <c r="C55" s="5"/>
      <c r="D55" s="82"/>
      <c r="E55" s="46">
        <v>243163.74301052163</v>
      </c>
      <c r="F55" s="46">
        <v>272768.16009536898</v>
      </c>
      <c r="G55" s="46">
        <v>311124.50693471701</v>
      </c>
      <c r="H55" s="46">
        <v>348427.19281967264</v>
      </c>
      <c r="I55" s="46">
        <v>383126.95441900002</v>
      </c>
      <c r="J55" s="46">
        <v>435599.70039999997</v>
      </c>
      <c r="K55" s="46">
        <v>493777.23410692503</v>
      </c>
      <c r="L55" s="46">
        <v>568277.74441679462</v>
      </c>
      <c r="M55" s="46">
        <v>674583.71716966911</v>
      </c>
      <c r="N55" s="46">
        <v>782556.64158271975</v>
      </c>
      <c r="O55" s="46">
        <v>839047.16508406948</v>
      </c>
      <c r="P55" s="46">
        <v>922001.22723080299</v>
      </c>
      <c r="Q55" s="46">
        <v>1001858.6699859333</v>
      </c>
      <c r="R55" s="46">
        <v>1095738.20879886</v>
      </c>
      <c r="S55" s="46">
        <v>1179496.4045524511</v>
      </c>
      <c r="T55" s="46">
        <v>1303196.5127482447</v>
      </c>
      <c r="U55" s="46">
        <v>1379770.4208408603</v>
      </c>
      <c r="V55" s="46">
        <v>1479404.0677337598</v>
      </c>
      <c r="W55" s="46">
        <v>1590867.0330237274</v>
      </c>
      <c r="X55" s="46">
        <v>1769450.9812213797</v>
      </c>
      <c r="Y55" s="46">
        <v>1924312.5788797999</v>
      </c>
      <c r="Z55" s="46">
        <v>1995051.9163144499</v>
      </c>
      <c r="AA55" s="46">
        <v>2099140.1406796509</v>
      </c>
      <c r="AB55" s="104">
        <v>2161404.8605122841</v>
      </c>
      <c r="AC55" s="46">
        <v>2278543.4313659952</v>
      </c>
      <c r="AD55" s="46">
        <v>2440730.6585330311</v>
      </c>
      <c r="AE55" s="48">
        <v>2533367.4640668645</v>
      </c>
      <c r="AF55" s="46">
        <v>2649481.703689903</v>
      </c>
      <c r="AG55" s="10"/>
      <c r="AH55" s="50" t="s">
        <v>72</v>
      </c>
      <c r="AI55" s="10"/>
      <c r="AJ55" s="88"/>
    </row>
    <row r="56" spans="1:36" ht="15.6" x14ac:dyDescent="0.3">
      <c r="A56" s="105"/>
      <c r="B56" s="13"/>
      <c r="C56" s="13"/>
      <c r="D56" s="106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8"/>
      <c r="AF56" s="107"/>
      <c r="AG56" s="105"/>
      <c r="AH56" s="105"/>
      <c r="AI56" s="105"/>
      <c r="AJ56" s="109"/>
    </row>
    <row r="57" spans="1:36" ht="15.6" x14ac:dyDescent="0.3">
      <c r="A57" s="6"/>
      <c r="B57" s="6"/>
      <c r="C57" s="6"/>
      <c r="D57" s="58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1"/>
      <c r="AE57" s="111"/>
      <c r="AF57" s="111"/>
      <c r="AG57" s="6"/>
      <c r="AH57" s="6"/>
      <c r="AI57" s="6"/>
      <c r="AJ57" s="21"/>
    </row>
    <row r="58" spans="1:36" ht="15.6" x14ac:dyDescent="0.3">
      <c r="A58" s="112"/>
      <c r="B58" s="58"/>
      <c r="C58" s="112"/>
      <c r="D58" s="112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6"/>
      <c r="X58" s="6"/>
      <c r="Y58" s="6"/>
      <c r="Z58" s="6"/>
      <c r="AA58" s="113"/>
      <c r="AB58" s="58"/>
      <c r="AC58" s="58"/>
      <c r="AD58" s="114"/>
      <c r="AE58" s="114"/>
      <c r="AF58" s="114"/>
      <c r="AG58" s="58"/>
      <c r="AH58" s="58"/>
      <c r="AI58" s="58"/>
      <c r="AJ58" s="115"/>
    </row>
    <row r="59" spans="1:36" ht="15.6" x14ac:dyDescent="0.3">
      <c r="A59" s="112"/>
      <c r="B59" s="58"/>
      <c r="C59" s="112"/>
      <c r="D59" s="112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6"/>
      <c r="X59" s="6"/>
      <c r="Y59" s="6"/>
      <c r="Z59" s="58"/>
      <c r="AA59" s="113"/>
      <c r="AB59" s="58"/>
      <c r="AC59" s="58"/>
      <c r="AD59" s="114"/>
      <c r="AE59" s="114"/>
      <c r="AF59" s="114"/>
      <c r="AG59" s="58"/>
      <c r="AH59" s="58"/>
      <c r="AI59" s="58"/>
      <c r="AJ59" s="115"/>
    </row>
    <row r="60" spans="1:36" ht="15.6" x14ac:dyDescent="0.3">
      <c r="A60" s="112"/>
      <c r="B60" s="58"/>
      <c r="C60" s="112"/>
      <c r="D60" s="112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6"/>
      <c r="X60" s="6"/>
      <c r="Y60" s="6"/>
      <c r="Z60" s="58"/>
      <c r="AA60" s="58"/>
      <c r="AB60" s="58"/>
      <c r="AC60" s="58"/>
      <c r="AD60" s="114"/>
      <c r="AE60" s="114"/>
      <c r="AF60" s="114"/>
      <c r="AG60" s="58"/>
      <c r="AH60" s="58"/>
      <c r="AI60" s="58"/>
      <c r="AJ60" s="115"/>
    </row>
    <row r="61" spans="1:36" ht="15.6" x14ac:dyDescent="0.3">
      <c r="A61" s="112"/>
      <c r="B61" s="112"/>
      <c r="C61" s="112"/>
      <c r="D61" s="112"/>
      <c r="E61" s="112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6"/>
      <c r="T61" s="6"/>
      <c r="U61" s="6"/>
      <c r="V61" s="6"/>
      <c r="W61" s="6"/>
      <c r="X61" s="6"/>
      <c r="Y61" s="6"/>
      <c r="Z61" s="58"/>
      <c r="AA61" s="116"/>
      <c r="AB61" s="6"/>
      <c r="AC61" s="6"/>
      <c r="AD61" s="114"/>
      <c r="AE61" s="114"/>
      <c r="AF61" s="114"/>
      <c r="AG61" s="58"/>
      <c r="AH61" s="58"/>
      <c r="AI61" s="58"/>
      <c r="AJ61" s="115"/>
    </row>
    <row r="62" spans="1:36" ht="15.6" x14ac:dyDescent="0.3">
      <c r="A62" s="58"/>
      <c r="B62" s="58"/>
      <c r="C62" s="112"/>
      <c r="D62" s="112"/>
      <c r="E62" s="58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</row>
  </sheetData>
  <conditionalFormatting sqref="A13:A42 AG13:AI46 B14:B16 B19:B34 C20 A43:B45">
    <cfRule type="cellIs" dxfId="1" priority="1" stopIfTrue="1" operator="equal">
      <formula>"Error"</formula>
    </cfRule>
  </conditionalFormatting>
  <conditionalFormatting sqref="C25:C30 C33:C34 B37:B42 C38:C39 C41:C42 A46:A47 B47 AH47:AI47 A49 AH49 A51 AH51 A55 AH55">
    <cfRule type="cellIs" dxfId="0" priority="2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10" ma:contentTypeDescription="Create a new document." ma:contentTypeScope="" ma:versionID="37b5f08c1e41eb74d49ebe13ebb3f204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2d6d6e14838065667a8c0135e43aa10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926958f-279b-4216-9c18-088c7a0f9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ca25b2-673e-4ecf-ab79-0891da1d92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265E3C-6BFF-4666-9AC5-6ACECE968FEB}"/>
</file>

<file path=customXml/itemProps2.xml><?xml version="1.0" encoding="utf-8"?>
<ds:datastoreItem xmlns:ds="http://schemas.openxmlformats.org/officeDocument/2006/customXml" ds:itemID="{22B29228-7D87-486A-BCA2-B887DEBE4C1B}"/>
</file>

<file path=customXml/itemProps3.xml><?xml version="1.0" encoding="utf-8"?>
<ds:datastoreItem xmlns:ds="http://schemas.openxmlformats.org/officeDocument/2006/customXml" ds:itemID="{D758B972-04BA-421E-88BB-17EA82028A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Jeffery Smith</cp:lastModifiedBy>
  <dcterms:created xsi:type="dcterms:W3CDTF">2025-03-07T04:13:08Z</dcterms:created>
  <dcterms:modified xsi:type="dcterms:W3CDTF">2025-05-19T12:09:01Z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0x0101002AF0B0C50C3E324AA4BC79A17E57C7EF</vt:lpwstr>
  </property>
</Properties>
</file>